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doctos\CONTABILIDADE\Transparencia\"/>
    </mc:Choice>
  </mc:AlternateContent>
  <bookViews>
    <workbookView xWindow="0" yWindow="0" windowWidth="24000" windowHeight="91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164" i="1" l="1"/>
  <c r="BI163" i="1"/>
  <c r="BI162" i="1"/>
  <c r="BI161" i="1"/>
  <c r="BI160" i="1"/>
  <c r="BI159" i="1"/>
  <c r="BI158" i="1"/>
  <c r="BI157" i="1"/>
  <c r="BI156" i="1"/>
  <c r="BI155" i="1"/>
  <c r="BI154" i="1"/>
  <c r="BI153" i="1"/>
  <c r="BI152" i="1"/>
  <c r="BI151" i="1"/>
  <c r="BI150" i="1"/>
  <c r="BI149" i="1"/>
  <c r="BI148" i="1"/>
  <c r="BI147" i="1"/>
  <c r="BI146" i="1"/>
  <c r="BI145" i="1"/>
  <c r="BI144" i="1"/>
  <c r="BI143" i="1"/>
  <c r="BI142" i="1"/>
  <c r="BI141" i="1"/>
  <c r="BI140" i="1"/>
  <c r="BI139" i="1"/>
  <c r="BI138" i="1"/>
  <c r="BI137" i="1"/>
  <c r="BI136" i="1"/>
  <c r="BI135" i="1"/>
  <c r="BI134" i="1"/>
  <c r="BI133" i="1"/>
  <c r="BI132" i="1"/>
  <c r="BI131" i="1"/>
  <c r="BI130" i="1"/>
  <c r="BI129" i="1"/>
  <c r="BI128" i="1"/>
  <c r="BI127" i="1"/>
  <c r="BI126" i="1"/>
  <c r="BI125" i="1"/>
  <c r="BI124" i="1"/>
  <c r="BI123" i="1"/>
  <c r="BI122" i="1"/>
  <c r="BI121" i="1"/>
  <c r="BI120" i="1"/>
  <c r="BI119" i="1"/>
  <c r="BI118" i="1"/>
  <c r="BI117" i="1"/>
  <c r="BI116" i="1"/>
  <c r="BI115" i="1"/>
  <c r="BI114" i="1"/>
  <c r="BI113" i="1"/>
  <c r="BI112" i="1"/>
  <c r="BI111" i="1"/>
  <c r="BI110" i="1"/>
  <c r="BI109" i="1"/>
  <c r="BI108" i="1"/>
  <c r="BI107" i="1"/>
  <c r="BI106" i="1"/>
  <c r="BI105" i="1"/>
  <c r="BI104" i="1"/>
  <c r="BI103" i="1"/>
  <c r="BI102" i="1"/>
  <c r="BI101" i="1"/>
  <c r="BI100" i="1"/>
  <c r="BI99" i="1"/>
  <c r="BI98" i="1"/>
  <c r="BI97" i="1"/>
  <c r="BI96" i="1"/>
  <c r="BI95" i="1"/>
  <c r="BI94" i="1"/>
  <c r="BI93" i="1"/>
  <c r="BI92" i="1"/>
  <c r="BI91" i="1"/>
  <c r="BI90" i="1"/>
  <c r="BI89" i="1"/>
  <c r="BI88" i="1"/>
  <c r="BI87" i="1"/>
  <c r="BI86" i="1"/>
  <c r="BI85" i="1"/>
  <c r="BI84" i="1"/>
  <c r="BI83" i="1"/>
  <c r="BI82" i="1"/>
  <c r="BI81" i="1"/>
  <c r="BI80" i="1"/>
  <c r="BI79" i="1"/>
  <c r="BI78" i="1"/>
  <c r="BI77" i="1"/>
  <c r="BI76" i="1"/>
  <c r="BI75" i="1"/>
  <c r="BI74" i="1"/>
  <c r="BI73" i="1"/>
  <c r="BI72" i="1"/>
  <c r="BI71" i="1"/>
  <c r="BI70" i="1"/>
  <c r="BI69" i="1"/>
  <c r="BI68" i="1"/>
  <c r="BI67" i="1"/>
  <c r="BI66" i="1"/>
  <c r="BI65" i="1"/>
  <c r="BI64" i="1"/>
  <c r="BI63" i="1"/>
  <c r="BI62" i="1"/>
  <c r="BI61" i="1"/>
  <c r="BI60" i="1"/>
  <c r="BI59" i="1"/>
  <c r="BI58" i="1"/>
  <c r="BI57" i="1"/>
  <c r="BI56" i="1"/>
  <c r="BI55" i="1"/>
  <c r="BI54" i="1"/>
  <c r="BI53" i="1"/>
  <c r="BI52" i="1"/>
  <c r="BI51" i="1"/>
  <c r="BI50" i="1"/>
  <c r="BI49" i="1"/>
  <c r="BI48" i="1"/>
  <c r="BI47" i="1"/>
  <c r="BI46" i="1"/>
  <c r="BI45" i="1"/>
  <c r="BI44" i="1"/>
  <c r="BI43" i="1"/>
  <c r="BI42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L105" i="1" l="1"/>
  <c r="AL41" i="1"/>
  <c r="AL161" i="1"/>
  <c r="AL103" i="1"/>
  <c r="AL158" i="1"/>
  <c r="AL106" i="1"/>
  <c r="AL160" i="1"/>
  <c r="AL134" i="1"/>
  <c r="AL163" i="1"/>
  <c r="AL39" i="1"/>
  <c r="AL31" i="1"/>
  <c r="AL54" i="1"/>
  <c r="AL52" i="1"/>
  <c r="AL30" i="1"/>
  <c r="AL38" i="1"/>
  <c r="AL162" i="1"/>
  <c r="AL40" i="1"/>
  <c r="AL34" i="1"/>
  <c r="AL35" i="1"/>
  <c r="AL144" i="1"/>
  <c r="AL121" i="1"/>
  <c r="AL92" i="1"/>
  <c r="AL124" i="1"/>
  <c r="AL142" i="1"/>
  <c r="AL97" i="1"/>
  <c r="AL129" i="1"/>
  <c r="AL140" i="1"/>
  <c r="AL101" i="1"/>
  <c r="AL100" i="1"/>
  <c r="AL112" i="1"/>
  <c r="AL145" i="1"/>
  <c r="AL125" i="1"/>
  <c r="AL120" i="1"/>
  <c r="AL49" i="1"/>
  <c r="AL51" i="1"/>
  <c r="AL78" i="1"/>
  <c r="AL155" i="1"/>
  <c r="AL156" i="1"/>
  <c r="AL108" i="1"/>
  <c r="AL143" i="1"/>
  <c r="AL136" i="1"/>
  <c r="AL44" i="1"/>
  <c r="AL50" i="1"/>
  <c r="AL138" i="1"/>
  <c r="AL75" i="1"/>
  <c r="AL128" i="1"/>
  <c r="AL126" i="1"/>
  <c r="AL149" i="1"/>
  <c r="AL164" i="1"/>
  <c r="AL147" i="1"/>
  <c r="AL127" i="1"/>
  <c r="AL154" i="1"/>
  <c r="AL60" i="1"/>
  <c r="AL94" i="1"/>
  <c r="AL118" i="1"/>
  <c r="AL98" i="1"/>
  <c r="AL107" i="1"/>
  <c r="AL153" i="1"/>
  <c r="AL123" i="1"/>
  <c r="AL109" i="1"/>
  <c r="AL135" i="1"/>
  <c r="AL110" i="1"/>
  <c r="AL115" i="1"/>
  <c r="AL102" i="1"/>
  <c r="AL80" i="1"/>
  <c r="AL114" i="1"/>
  <c r="AL111" i="1"/>
  <c r="AL130" i="1"/>
  <c r="AL157" i="1"/>
  <c r="AL131" i="1"/>
  <c r="AL148" i="1"/>
  <c r="AL150" i="1"/>
  <c r="AL159" i="1"/>
  <c r="AL152" i="1"/>
  <c r="AL117" i="1"/>
  <c r="AL132" i="1"/>
  <c r="AL62" i="1"/>
  <c r="AL73" i="1"/>
  <c r="AL69" i="1"/>
  <c r="AL99" i="1"/>
  <c r="AL139" i="1"/>
  <c r="AL63" i="1"/>
  <c r="AL116" i="1"/>
  <c r="AL66" i="1"/>
  <c r="AL95" i="1"/>
  <c r="AL137" i="1"/>
  <c r="AL119" i="1"/>
  <c r="AL48" i="1"/>
  <c r="AL151" i="1"/>
  <c r="AL141" i="1"/>
  <c r="AL133" i="1"/>
  <c r="AL85" i="1"/>
  <c r="AL32" i="1"/>
  <c r="AL67" i="1"/>
  <c r="AL77" i="1"/>
  <c r="AL74" i="1"/>
  <c r="AL45" i="1"/>
  <c r="AL76" i="1"/>
  <c r="AL88" i="1"/>
  <c r="AL122" i="1"/>
  <c r="AL90" i="1"/>
  <c r="AL33" i="1"/>
  <c r="AL71" i="1"/>
  <c r="AL113" i="1"/>
  <c r="AL53" i="1"/>
  <c r="AL79" i="1"/>
  <c r="AL55" i="1"/>
  <c r="AL42" i="1"/>
  <c r="AL96" i="1"/>
  <c r="AL57" i="1"/>
  <c r="AL65" i="1"/>
  <c r="AL58" i="1"/>
  <c r="AL46" i="1"/>
  <c r="AL146" i="1"/>
  <c r="AL68" i="1"/>
  <c r="AL70" i="1"/>
  <c r="AL84" i="1"/>
  <c r="AL89" i="1"/>
  <c r="AL47" i="1"/>
  <c r="AL64" i="1"/>
  <c r="AL104" i="1"/>
  <c r="AL72" i="1"/>
  <c r="AL87" i="1"/>
  <c r="AL59" i="1"/>
  <c r="AL61" i="1"/>
  <c r="AL82" i="1"/>
  <c r="AL36" i="1"/>
  <c r="AL83" i="1"/>
  <c r="AL37" i="1"/>
  <c r="AL56" i="1"/>
  <c r="AL43" i="1"/>
  <c r="AL86" i="1"/>
  <c r="AL91" i="1"/>
  <c r="AL81" i="1"/>
  <c r="AL93" i="1"/>
  <c r="AE105" i="1"/>
  <c r="AE41" i="1"/>
  <c r="AE161" i="1"/>
  <c r="AE103" i="1"/>
  <c r="AE158" i="1"/>
  <c r="AE106" i="1"/>
  <c r="AE160" i="1"/>
  <c r="AE134" i="1"/>
  <c r="AE163" i="1"/>
  <c r="AE39" i="1"/>
  <c r="AE31" i="1"/>
  <c r="AE54" i="1"/>
  <c r="AE52" i="1"/>
  <c r="AE30" i="1"/>
  <c r="AE38" i="1"/>
  <c r="AE162" i="1"/>
  <c r="AE40" i="1"/>
  <c r="AE34" i="1"/>
  <c r="AE35" i="1"/>
  <c r="AE144" i="1"/>
  <c r="AE121" i="1"/>
  <c r="AE92" i="1"/>
  <c r="AE124" i="1"/>
  <c r="AE142" i="1"/>
  <c r="AE97" i="1"/>
  <c r="AE129" i="1"/>
  <c r="AE140" i="1"/>
  <c r="AE101" i="1"/>
  <c r="AE100" i="1"/>
  <c r="AE112" i="1"/>
  <c r="AE145" i="1"/>
  <c r="AE125" i="1"/>
  <c r="AE120" i="1"/>
  <c r="AE49" i="1"/>
  <c r="AE51" i="1"/>
  <c r="AE78" i="1"/>
  <c r="AE155" i="1"/>
  <c r="AE156" i="1"/>
  <c r="AE108" i="1"/>
  <c r="AE143" i="1"/>
  <c r="AE136" i="1"/>
  <c r="AE44" i="1"/>
  <c r="AE50" i="1"/>
  <c r="AE138" i="1"/>
  <c r="AE75" i="1"/>
  <c r="AE128" i="1"/>
  <c r="AE126" i="1"/>
  <c r="AE149" i="1"/>
  <c r="AE164" i="1"/>
  <c r="AE147" i="1"/>
  <c r="AE127" i="1"/>
  <c r="AE154" i="1"/>
  <c r="AE60" i="1"/>
  <c r="AE94" i="1"/>
  <c r="AE118" i="1"/>
  <c r="AE98" i="1"/>
  <c r="AE107" i="1"/>
  <c r="AE153" i="1"/>
  <c r="AE123" i="1"/>
  <c r="AE109" i="1"/>
  <c r="AE135" i="1"/>
  <c r="AE110" i="1"/>
  <c r="AE115" i="1"/>
  <c r="AE102" i="1"/>
  <c r="AE80" i="1"/>
  <c r="AE114" i="1"/>
  <c r="AE111" i="1"/>
  <c r="AE130" i="1"/>
  <c r="AE157" i="1"/>
  <c r="AE131" i="1"/>
  <c r="AE148" i="1"/>
  <c r="AE150" i="1"/>
  <c r="AE159" i="1"/>
  <c r="AE152" i="1"/>
  <c r="AE117" i="1"/>
  <c r="AE132" i="1"/>
  <c r="AE62" i="1"/>
  <c r="AE73" i="1"/>
  <c r="AE69" i="1"/>
  <c r="AE99" i="1"/>
  <c r="AE139" i="1"/>
  <c r="AE63" i="1"/>
  <c r="AE116" i="1"/>
  <c r="AE66" i="1"/>
  <c r="AE95" i="1"/>
  <c r="AE137" i="1"/>
  <c r="AE119" i="1"/>
  <c r="AE48" i="1"/>
  <c r="AE151" i="1"/>
  <c r="AE141" i="1"/>
  <c r="AE133" i="1"/>
  <c r="AE85" i="1"/>
  <c r="AE32" i="1"/>
  <c r="AE67" i="1"/>
  <c r="AE77" i="1"/>
  <c r="AE74" i="1"/>
  <c r="AE45" i="1"/>
  <c r="AE76" i="1"/>
  <c r="AE88" i="1"/>
  <c r="AE122" i="1"/>
  <c r="AE90" i="1"/>
  <c r="AE33" i="1"/>
  <c r="AE71" i="1"/>
  <c r="AE113" i="1"/>
  <c r="AE53" i="1"/>
  <c r="AE79" i="1"/>
  <c r="AE55" i="1"/>
  <c r="AE42" i="1"/>
  <c r="AE96" i="1"/>
  <c r="AE57" i="1"/>
  <c r="AE65" i="1"/>
  <c r="AE58" i="1"/>
  <c r="AE46" i="1"/>
  <c r="AE146" i="1"/>
  <c r="AE68" i="1"/>
  <c r="AE70" i="1"/>
  <c r="AE84" i="1"/>
  <c r="AE89" i="1"/>
  <c r="AE47" i="1"/>
  <c r="AE64" i="1"/>
  <c r="AE104" i="1"/>
  <c r="AE72" i="1"/>
  <c r="AE87" i="1"/>
  <c r="AE59" i="1"/>
  <c r="AE61" i="1"/>
  <c r="AE82" i="1"/>
  <c r="AE36" i="1"/>
  <c r="AE83" i="1"/>
  <c r="AE37" i="1"/>
  <c r="AE56" i="1"/>
  <c r="AE43" i="1"/>
  <c r="AE86" i="1"/>
  <c r="AE91" i="1"/>
  <c r="AE81" i="1"/>
  <c r="AE93" i="1"/>
  <c r="N105" i="1"/>
  <c r="N41" i="1"/>
  <c r="N161" i="1"/>
  <c r="N103" i="1"/>
  <c r="N158" i="1"/>
  <c r="N106" i="1"/>
  <c r="N160" i="1"/>
  <c r="N134" i="1"/>
  <c r="N163" i="1"/>
  <c r="N39" i="1"/>
  <c r="N31" i="1"/>
  <c r="N54" i="1"/>
  <c r="N52" i="1"/>
  <c r="N30" i="1"/>
  <c r="N38" i="1"/>
  <c r="N162" i="1"/>
  <c r="N40" i="1"/>
  <c r="N34" i="1"/>
  <c r="N35" i="1"/>
  <c r="N144" i="1"/>
  <c r="N121" i="1"/>
  <c r="N92" i="1"/>
  <c r="N124" i="1"/>
  <c r="N142" i="1"/>
  <c r="N97" i="1"/>
  <c r="N129" i="1"/>
  <c r="N140" i="1"/>
  <c r="N101" i="1"/>
  <c r="N100" i="1"/>
  <c r="N112" i="1"/>
  <c r="N145" i="1"/>
  <c r="N125" i="1"/>
  <c r="N120" i="1"/>
  <c r="N49" i="1"/>
  <c r="N51" i="1"/>
  <c r="N78" i="1"/>
  <c r="N155" i="1"/>
  <c r="N156" i="1"/>
  <c r="N108" i="1"/>
  <c r="N143" i="1"/>
  <c r="N136" i="1"/>
  <c r="N44" i="1"/>
  <c r="N50" i="1"/>
  <c r="N138" i="1"/>
  <c r="N75" i="1"/>
  <c r="N128" i="1"/>
  <c r="N126" i="1"/>
  <c r="N149" i="1"/>
  <c r="N164" i="1"/>
  <c r="N147" i="1"/>
  <c r="N127" i="1"/>
  <c r="N154" i="1"/>
  <c r="N60" i="1"/>
  <c r="N94" i="1"/>
  <c r="N118" i="1"/>
  <c r="N98" i="1"/>
  <c r="N107" i="1"/>
  <c r="N153" i="1"/>
  <c r="N123" i="1"/>
  <c r="N109" i="1"/>
  <c r="N135" i="1"/>
  <c r="N110" i="1"/>
  <c r="N115" i="1"/>
  <c r="N102" i="1"/>
  <c r="N80" i="1"/>
  <c r="N114" i="1"/>
  <c r="N111" i="1"/>
  <c r="N130" i="1"/>
  <c r="N157" i="1"/>
  <c r="N131" i="1"/>
  <c r="N148" i="1"/>
  <c r="N150" i="1"/>
  <c r="N159" i="1"/>
  <c r="N152" i="1"/>
  <c r="N117" i="1"/>
  <c r="N132" i="1"/>
  <c r="N62" i="1"/>
  <c r="N73" i="1"/>
  <c r="N69" i="1"/>
  <c r="N99" i="1"/>
  <c r="N139" i="1"/>
  <c r="N63" i="1"/>
  <c r="N116" i="1"/>
  <c r="N66" i="1"/>
  <c r="N95" i="1"/>
  <c r="N137" i="1"/>
  <c r="N119" i="1"/>
  <c r="N48" i="1"/>
  <c r="N151" i="1"/>
  <c r="N141" i="1"/>
  <c r="N133" i="1"/>
  <c r="N85" i="1"/>
  <c r="N32" i="1"/>
  <c r="N67" i="1"/>
  <c r="N77" i="1"/>
  <c r="N74" i="1"/>
  <c r="N45" i="1"/>
  <c r="N76" i="1"/>
  <c r="N88" i="1"/>
  <c r="N122" i="1"/>
  <c r="N90" i="1"/>
  <c r="N33" i="1"/>
  <c r="N71" i="1"/>
  <c r="N113" i="1"/>
  <c r="N53" i="1"/>
  <c r="N79" i="1"/>
  <c r="N55" i="1"/>
  <c r="N42" i="1"/>
  <c r="N96" i="1"/>
  <c r="N57" i="1"/>
  <c r="N65" i="1"/>
  <c r="N58" i="1"/>
  <c r="N46" i="1"/>
  <c r="N146" i="1"/>
  <c r="N68" i="1"/>
  <c r="N70" i="1"/>
  <c r="N84" i="1"/>
  <c r="N89" i="1"/>
  <c r="N47" i="1"/>
  <c r="N64" i="1"/>
  <c r="N104" i="1"/>
  <c r="N72" i="1"/>
  <c r="N87" i="1"/>
  <c r="N59" i="1"/>
  <c r="N61" i="1"/>
  <c r="N82" i="1"/>
  <c r="N36" i="1"/>
  <c r="N83" i="1"/>
  <c r="N37" i="1"/>
  <c r="N56" i="1"/>
  <c r="N43" i="1"/>
  <c r="N86" i="1"/>
  <c r="N91" i="1"/>
  <c r="N81" i="1"/>
  <c r="N93" i="1"/>
</calcChain>
</file>

<file path=xl/sharedStrings.xml><?xml version="1.0" encoding="utf-8"?>
<sst xmlns="http://schemas.openxmlformats.org/spreadsheetml/2006/main" count="4602" uniqueCount="381">
  <si>
    <t>PROGRESSÃO POR MERECIMENTO</t>
  </si>
  <si>
    <t>PROGRESSÃO POR CONHECIMENTO</t>
  </si>
  <si>
    <t>ESCALA DE REFERENCIAS 2010</t>
  </si>
  <si>
    <t>TABELA INSS 2016</t>
  </si>
  <si>
    <t>5% por nível</t>
  </si>
  <si>
    <t>ATUAL</t>
  </si>
  <si>
    <t>Nº</t>
  </si>
  <si>
    <t xml:space="preserve">VALOR </t>
  </si>
  <si>
    <t>CÁLCULO DE PENSÃO ALIMENTICIA GIVALDO (abril2012)</t>
  </si>
  <si>
    <t>CALCULO DE PENSÃO  SERAFIM</t>
  </si>
  <si>
    <t>( PENSÃO 1=2,17 SAL MIN; PENSÃO 2=500,00; PENSÃO 3=20% LIQ.)</t>
  </si>
  <si>
    <t>Base</t>
  </si>
  <si>
    <t>I</t>
  </si>
  <si>
    <t>II</t>
  </si>
  <si>
    <t>IV</t>
  </si>
  <si>
    <t>V</t>
  </si>
  <si>
    <t>VI</t>
  </si>
  <si>
    <t>VII</t>
  </si>
  <si>
    <t>VIII</t>
  </si>
  <si>
    <t>IX</t>
  </si>
  <si>
    <t>X</t>
  </si>
  <si>
    <t>XI</t>
  </si>
  <si>
    <t>Fundamental Completo</t>
  </si>
  <si>
    <t>XII</t>
  </si>
  <si>
    <t>DE</t>
  </si>
  <si>
    <t>ATÉ</t>
  </si>
  <si>
    <t>%</t>
  </si>
  <si>
    <t>cálculo sr walter IR somente ativa</t>
  </si>
  <si>
    <t>incidência INSS</t>
  </si>
  <si>
    <t>incidência I.renda</t>
  </si>
  <si>
    <t>incidência IPMPC</t>
  </si>
  <si>
    <t>PENSÃO 10%</t>
  </si>
  <si>
    <t>PENSÃO 15%</t>
  </si>
  <si>
    <t>Médio</t>
  </si>
  <si>
    <t>cálculo sr walter IR somente aposentado</t>
  </si>
  <si>
    <t>BASE BRUTA</t>
  </si>
  <si>
    <t>A = SAL -PREV- DEP. I.R. -PENSÕES FIXAS=BASE IR1 (CALCULAR I.R.)</t>
  </si>
  <si>
    <t>Técnico</t>
  </si>
  <si>
    <t>III</t>
  </si>
  <si>
    <t>férias</t>
  </si>
  <si>
    <t>não</t>
  </si>
  <si>
    <t>férias descanso</t>
  </si>
  <si>
    <t>dividir por 2</t>
  </si>
  <si>
    <t xml:space="preserve">férias </t>
  </si>
  <si>
    <t>CONTR. PREVID</t>
  </si>
  <si>
    <t>X I.R.</t>
  </si>
  <si>
    <t>=</t>
  </si>
  <si>
    <t/>
  </si>
  <si>
    <t>Superior</t>
  </si>
  <si>
    <t>cálculo sr walter IR somando vencimentos</t>
  </si>
  <si>
    <t>VALOR</t>
  </si>
  <si>
    <t>aux transp.</t>
  </si>
  <si>
    <t>DEPENDENTES 1</t>
  </si>
  <si>
    <t>Pós-graduação</t>
  </si>
  <si>
    <t>abono pecuniário</t>
  </si>
  <si>
    <t>TOTAL BASE IR</t>
  </si>
  <si>
    <t>Mestrado</t>
  </si>
  <si>
    <t xml:space="preserve">SALÁRIO MÍNIMO= </t>
  </si>
  <si>
    <t>ATIVA</t>
  </si>
  <si>
    <t>OBS: em férias dividir esse por 2, 15d férias - aposentadoria - ipspmc - desc 65 = base ir férias</t>
  </si>
  <si>
    <t>1/3 constit.</t>
  </si>
  <si>
    <t>ALIQUOTA IR</t>
  </si>
  <si>
    <t>B= SAL - PREV - IR1 = BASE PENSÃO (CALCULAR 20% DO VALOR)</t>
  </si>
  <si>
    <t>Doutorado</t>
  </si>
  <si>
    <t>APOSENTADO</t>
  </si>
  <si>
    <t>Grat. Extr.</t>
  </si>
  <si>
    <t>VALOR APURADO</t>
  </si>
  <si>
    <t>Médio com Técnico</t>
  </si>
  <si>
    <t>III-PU</t>
  </si>
  <si>
    <t>TABELA IR 2015</t>
  </si>
  <si>
    <t>A PARTIR DE ABRIL</t>
  </si>
  <si>
    <t>VALOR A</t>
  </si>
  <si>
    <t>SUBTOTAL</t>
  </si>
  <si>
    <t>adc. Noturno</t>
  </si>
  <si>
    <t>DEDUÇÃO</t>
  </si>
  <si>
    <t>-</t>
  </si>
  <si>
    <t>DEDUZIR</t>
  </si>
  <si>
    <t>DESC. INSS</t>
  </si>
  <si>
    <t>dif. Entre sal.efetivo e comissionado Elvis e Andréa</t>
  </si>
  <si>
    <t>VALOR IR</t>
  </si>
  <si>
    <t>IPSPMC</t>
  </si>
  <si>
    <t>OBS: O Cargo anterior a aposentadoria do José inocêncio era Diretoria</t>
  </si>
  <si>
    <t>só o que estiver incorporado</t>
  </si>
  <si>
    <t>BASE PENSÃO</t>
  </si>
  <si>
    <t>portanto, deverá calcular-se a percentagem sobre a diferença entre ref 13</t>
  </si>
  <si>
    <t>CALCULO DE  IR  SERAFIM</t>
  </si>
  <si>
    <t>DESC. + 65 ANOS</t>
  </si>
  <si>
    <t xml:space="preserve"> e 16 (lei nova) e aplicar sobre o rendimento bruto = 73,6%.</t>
  </si>
  <si>
    <t>BASE IPMPC ANDRÉA</t>
  </si>
  <si>
    <t>IMPOSTO RENDA</t>
  </si>
  <si>
    <t>BASE PARA IR</t>
  </si>
  <si>
    <t>BASE IPMPC ELVIS</t>
  </si>
  <si>
    <t>BASE CALCPENSÃO</t>
  </si>
  <si>
    <t>C = SAL - PREV - DEP. I.R. - PENSÕES(AS 3) = BASE IR 2 REAL (CALCULAR I.R)</t>
  </si>
  <si>
    <t>pensão Izac 15% valor liquido</t>
  </si>
  <si>
    <t>Para cálculo Previdência aposentados, subtrair do salário o teto do INSS (Lei 1448/08)</t>
  </si>
  <si>
    <t xml:space="preserve">BASE IPMPC ELIANA </t>
  </si>
  <si>
    <t>PERC. DA PENSÃO</t>
  </si>
  <si>
    <t>VALOR POR DEPENDENTE</t>
  </si>
  <si>
    <t>Salário Família até</t>
  </si>
  <si>
    <t>Aposentado por invalidez , subtrair do salário do dobro do teto do INSS (Lei 1448/08)</t>
  </si>
  <si>
    <t>dif sal ref 16 + base andréa = sal + adc + rti + rti ii + 6ª parte + rti % =  R$ 9.118,09 - R$ 14.236,43 = R$ 5.118,34</t>
  </si>
  <si>
    <t>VALOR DA PENSAO</t>
  </si>
  <si>
    <t>I.R.</t>
  </si>
  <si>
    <t>VALOR A DEDUZIR APOSENTADOS ACIMA 65 ANOS</t>
  </si>
  <si>
    <t>pensão Vitor 30% Valor líquido</t>
  </si>
  <si>
    <t>Aposentado por invalidez é isento de Imposto de Renda</t>
  </si>
  <si>
    <t>dif sal ref 16 + base elvis = sal + adc + rti + rti ii + rti %  =  R$ 6.354,97 - R$ 11.519,55 = R$ 5.164,58</t>
  </si>
  <si>
    <t>INDICE P/APLIC.*</t>
  </si>
  <si>
    <t xml:space="preserve"> </t>
  </si>
  <si>
    <t>Para cálculo Previdência pensionistas após 28/12/01, subtrair do salário o teto do INSS (Lei 1448/08 art 3 §7)</t>
  </si>
  <si>
    <t>dif sal ref 12 + base eliana = sal + adc + rti + rti ii + rti %  =  R$ 2.550,78 - R$ 5.101,53 = R$ 2.550,75</t>
  </si>
  <si>
    <t>VALOR DA PENSAO LIQ</t>
  </si>
  <si>
    <t>9A</t>
  </si>
  <si>
    <t>OBS: QUANDO HOUVER EXONERAÇÃO E NOMEAÇÃO DENTRO DO MÊS, SOMAR BASES DE CÁLCULO</t>
  </si>
  <si>
    <t>Para cálculo de substituição soma-se metade do sal efetivo com metade do salario comissão (mesmas vantagens do servidor)</t>
  </si>
  <si>
    <t>Soma base salarial rogerio = sal + adc + rti + rti ii + rti %  =  R$ 3.035,45</t>
  </si>
  <si>
    <t>não há indice por não haver IMPOSTO DE RENDA</t>
  </si>
  <si>
    <t>7A</t>
  </si>
  <si>
    <t xml:space="preserve">            PARA INSS, CALCULAR E DEDUZIR O VALOR JÁ DESCONTADO NA RESCISÃO</t>
  </si>
  <si>
    <t>excetuando-se a Grat. Extraordinário que não pode haver sobre cargo comissionado, contudo devera ser integral ao cargo efetivo</t>
  </si>
  <si>
    <t>Para calculo IR aposentado e pensionista acima 65 subtrair (nova lei)</t>
  </si>
  <si>
    <t>para achar o valor base Prev Munic. na folha de pagto deduzir estes valores, incluir faltas e na Folha descontar Grat Extr. das férias normais</t>
  </si>
  <si>
    <t>SUBSÍDIOS</t>
  </si>
  <si>
    <t>REG.</t>
  </si>
  <si>
    <t>NOME</t>
  </si>
  <si>
    <t>CARGO</t>
  </si>
  <si>
    <t>REF.</t>
  </si>
  <si>
    <t>DIAS TRAB</t>
  </si>
  <si>
    <t>NÍVEL</t>
  </si>
  <si>
    <t>VENCIMENTOS</t>
  </si>
  <si>
    <t>SOMA PC %</t>
  </si>
  <si>
    <t>PROGRESSÃO CONHECIMENTO</t>
  </si>
  <si>
    <t>PROGRESSÃO "CURSOS 40H"</t>
  </si>
  <si>
    <t>A.T.S.</t>
  </si>
  <si>
    <t>G.R.T.I.      %</t>
  </si>
  <si>
    <t>G.R.T.I.</t>
  </si>
  <si>
    <t>6ª Parte</t>
  </si>
  <si>
    <t>G.R.T.I. -II</t>
  </si>
  <si>
    <t>G.R.T.I. PERCENTUAL</t>
  </si>
  <si>
    <t>NÍVEL GED</t>
  </si>
  <si>
    <t>MÉDIAS DE SUBSTITUIÇÃO FUNÇÃO</t>
  </si>
  <si>
    <t>Qt H. Extra</t>
  </si>
  <si>
    <t>MÉDIAS DE H. EXTRAS</t>
  </si>
  <si>
    <t>G. SERV. EXTR.</t>
  </si>
  <si>
    <t>Qtd H. Adc. Not</t>
  </si>
  <si>
    <t>MÉDIAS DE ADC. NOTURNO</t>
  </si>
  <si>
    <t>Férias 1/3</t>
  </si>
  <si>
    <t>Desc. férias  sim 1     não 0</t>
  </si>
  <si>
    <t>Férias Abono Pecuniário</t>
  </si>
  <si>
    <t>Auxílio Transporte</t>
  </si>
  <si>
    <t>Função Gratificada</t>
  </si>
  <si>
    <t>Outros (com incidência Prev. e I.r.)</t>
  </si>
  <si>
    <t>Dep &lt; 15</t>
  </si>
  <si>
    <t>Salário Família</t>
  </si>
  <si>
    <t>MÉDIAS DE AUX. CX.</t>
  </si>
  <si>
    <t>Licença Prêmio</t>
  </si>
  <si>
    <t>VALOR ADIANT. GRAT. NAT.</t>
  </si>
  <si>
    <t>TOTAL BRUTO</t>
  </si>
  <si>
    <t>TOTAL Base I.Renda ou Previdencia</t>
  </si>
  <si>
    <t>SOMENTE APOSENTADOS</t>
  </si>
  <si>
    <t>TOTAL BASE IPSPMC /EmbuPrev</t>
  </si>
  <si>
    <t>I.N.S.S.</t>
  </si>
  <si>
    <t>IPMPC</t>
  </si>
  <si>
    <t>IR</t>
  </si>
  <si>
    <t>Sindicato</t>
  </si>
  <si>
    <t>Emprestimo BB - Nossa Caixa</t>
  </si>
  <si>
    <t>Emprestimo CEF</t>
  </si>
  <si>
    <t>Convênio</t>
  </si>
  <si>
    <t>Pensão</t>
  </si>
  <si>
    <t>Pensão 2</t>
  </si>
  <si>
    <t>ADIANT. GRAT. NATAL PAGO</t>
  </si>
  <si>
    <t>LIQUIDO</t>
  </si>
  <si>
    <t>até</t>
  </si>
  <si>
    <t>valor por dep</t>
  </si>
  <si>
    <t>deduções</t>
  </si>
  <si>
    <t>acima 65 anos</t>
  </si>
  <si>
    <t>Acácio Macário dos Santos</t>
  </si>
  <si>
    <t>Assessor Parlamentar</t>
  </si>
  <si>
    <t>Adair Afonso de Oliveira</t>
  </si>
  <si>
    <t>Adauto Silva</t>
  </si>
  <si>
    <t>Alice Filomena Fecchio Nasser de Oliveira</t>
  </si>
  <si>
    <t>Altair Santiago</t>
  </si>
  <si>
    <t>Bernardo Leber</t>
  </si>
  <si>
    <t>Chefe de Gabinete</t>
  </si>
  <si>
    <t>Camila dos Santos Gonçalves</t>
  </si>
  <si>
    <t>Claudia Nagava Rehem</t>
  </si>
  <si>
    <t>Daniele Soares Santiago</t>
  </si>
  <si>
    <t>Ed Carlos dos Santos Pereira</t>
  </si>
  <si>
    <t>Ednilsa Rodrigues Cesário</t>
  </si>
  <si>
    <t>Erica de Souza Nogueira</t>
  </si>
  <si>
    <t>Fabiano da Silva</t>
  </si>
  <si>
    <t>Francisca Aldenicia dos Santos Silva</t>
  </si>
  <si>
    <t>Francisco Kleber Medina Adriano</t>
  </si>
  <si>
    <t>Francisco Salomão Júnior</t>
  </si>
  <si>
    <t>Gabriela Mota de Oliveira</t>
  </si>
  <si>
    <t>Gilberto Donizeti Pires de Araujo</t>
  </si>
  <si>
    <t>Assessor da Mesa Diretora</t>
  </si>
  <si>
    <t>Gilson Pereira de Oliveira</t>
  </si>
  <si>
    <t>Gizele Cristina Salopa de Oliveira</t>
  </si>
  <si>
    <t>Ismar Francisco Pereira</t>
  </si>
  <si>
    <t>Diretor Parlamentar</t>
  </si>
  <si>
    <t>João Carlos Reis Cocarelli</t>
  </si>
  <si>
    <t>Auxiliar do Gabinete da Presidência</t>
  </si>
  <si>
    <t>Jorge Antônio dos Santos</t>
  </si>
  <si>
    <t>Juliana Vaz Hipólito</t>
  </si>
  <si>
    <t>Laerte Barbieri</t>
  </si>
  <si>
    <t>Luciana Fernandes de Paula</t>
  </si>
  <si>
    <t>Lucilene Pereira da Silva Melvino</t>
  </si>
  <si>
    <t xml:space="preserve">Marcelo Pereira Cordeiro </t>
  </si>
  <si>
    <t>Paulo Rogério Emídio</t>
  </si>
  <si>
    <t>Ramon Cruz Lima</t>
  </si>
  <si>
    <t>Raul Antônio Feliciano</t>
  </si>
  <si>
    <t>Renata Alves dos Santos</t>
  </si>
  <si>
    <t>Rita Costa Pinheiro</t>
  </si>
  <si>
    <t>Rosa Amélia Alves Oliveira</t>
  </si>
  <si>
    <t>Diretor Presidente da Escola do Parlamento</t>
  </si>
  <si>
    <t>Rosana Aparecida Pedroso</t>
  </si>
  <si>
    <t>Rosane Jorge Guimarães Teixeira</t>
  </si>
  <si>
    <t>Rosangela Dias da Silva Paulino</t>
  </si>
  <si>
    <t>Rosimeire Aparecida Mesquita Miranda</t>
  </si>
  <si>
    <t>Sérgio Marcos Cordeiro</t>
  </si>
  <si>
    <t>Diretor Administrativo-Financeiro</t>
  </si>
  <si>
    <t>Sérgio Roberto Marqueti</t>
  </si>
  <si>
    <t>Simone de Cássia Rodrigues</t>
  </si>
  <si>
    <t>Thiago Nunes da Silva</t>
  </si>
  <si>
    <t>Vânia Cristina Torrezani</t>
  </si>
  <si>
    <t>Assessor Parlamentar da Presidência</t>
  </si>
  <si>
    <t>Viviane Xavier Balduino</t>
  </si>
  <si>
    <t>Adriana Pereira de Melo</t>
  </si>
  <si>
    <t>Agente Administrativo II</t>
  </si>
  <si>
    <t>Alex Roberto Pareja</t>
  </si>
  <si>
    <t>Agente de Vigilância Patrimonial</t>
  </si>
  <si>
    <t>André Armando Nigro</t>
  </si>
  <si>
    <t>Andrea Katia C. S. Matos</t>
  </si>
  <si>
    <t>Agente de Serviço de Pessoal</t>
  </si>
  <si>
    <t>Antônio Carlos Messias</t>
  </si>
  <si>
    <t>Almoxarife I</t>
  </si>
  <si>
    <t>Aparecido Donizete Bevenuto</t>
  </si>
  <si>
    <t>Motorista</t>
  </si>
  <si>
    <t>Arlete Aparecida Victor dos Santos</t>
  </si>
  <si>
    <t>Agente de Limpeza</t>
  </si>
  <si>
    <t>Audízio Almeida de Oliveira</t>
  </si>
  <si>
    <t>Carla Coelho Braga</t>
  </si>
  <si>
    <t>Carmem Débora Maria Santos de Oliveira</t>
  </si>
  <si>
    <t>Chalimar Ramos Rodrigues</t>
  </si>
  <si>
    <t xml:space="preserve">Cintia Vieira Dias </t>
  </si>
  <si>
    <t>Cirlene Marins Dias dos Santos</t>
  </si>
  <si>
    <t>Conceição de Andrade</t>
  </si>
  <si>
    <t>Copeiro</t>
  </si>
  <si>
    <t>Cristino Clementino Cavalcante</t>
  </si>
  <si>
    <t>Dantes Kolanski Silva</t>
  </si>
  <si>
    <t>Davi Araújo de Camargo</t>
  </si>
  <si>
    <t>Diego Félix Teixeira</t>
  </si>
  <si>
    <t>Edileia Martins de Barros</t>
  </si>
  <si>
    <t>Edson Romano</t>
  </si>
  <si>
    <t>Eliana Furtuoso de Melo</t>
  </si>
  <si>
    <t>Consultor Legislativo</t>
  </si>
  <si>
    <t>Elvis Nobuyoshi Tashiro</t>
  </si>
  <si>
    <t>Comprador</t>
  </si>
  <si>
    <t>Eude Ramos</t>
  </si>
  <si>
    <t>Fábio da Silveira Riva</t>
  </si>
  <si>
    <t>Tesoureiro II</t>
  </si>
  <si>
    <t xml:space="preserve">Fernanda Pavan </t>
  </si>
  <si>
    <t>Fernanda Rodrigues Martins</t>
  </si>
  <si>
    <t>Gilcimar Cavalcante Rodrigues</t>
  </si>
  <si>
    <t>Gilson Adriano Pereira de Sousa</t>
  </si>
  <si>
    <t>Almoxarife II</t>
  </si>
  <si>
    <t>Glauber Alves da Silva</t>
  </si>
  <si>
    <t>Guilherme de Paula Caetano</t>
  </si>
  <si>
    <t>Gustavo Henrique de Oliveira Santos</t>
  </si>
  <si>
    <t>Ivanilde Ferreira do Nascimento</t>
  </si>
  <si>
    <t>Izac Francisco Rodrigues Filho</t>
  </si>
  <si>
    <t>João Batista Porto</t>
  </si>
  <si>
    <t>João Gonçalves Dias</t>
  </si>
  <si>
    <t>João Luiz dos Santos</t>
  </si>
  <si>
    <t>Motoboy</t>
  </si>
  <si>
    <t>José Manoel dos Santos Filho</t>
  </si>
  <si>
    <t>José Maurício Alves da Rocha</t>
  </si>
  <si>
    <t>Juliana Dias da Silva</t>
  </si>
  <si>
    <t>Kennedy Korosi de Souza</t>
  </si>
  <si>
    <t>Leandro Norberto Oliveira</t>
  </si>
  <si>
    <t>Agente Administrativo I</t>
  </si>
  <si>
    <t>Leonardo Raphael Amorim</t>
  </si>
  <si>
    <t>Letícia Cristina Branco de Oliveira</t>
  </si>
  <si>
    <t>Lourival Geraldo de Oliveira Almeida</t>
  </si>
  <si>
    <t>Lúcia Reiko Hosoda</t>
  </si>
  <si>
    <t>Luciene Morais S. Biano</t>
  </si>
  <si>
    <t>Copeira</t>
  </si>
  <si>
    <t>Lucilene Rosa G. Silva</t>
  </si>
  <si>
    <t>Luiz Fernando Barbosa</t>
  </si>
  <si>
    <t>Marcos dos Santos Araujo</t>
  </si>
  <si>
    <t>Marilda Amélia Martins de Paula</t>
  </si>
  <si>
    <t>Tesoureiro I</t>
  </si>
  <si>
    <t>Mário Bleinat</t>
  </si>
  <si>
    <t>Marlene Barbosa Pereira Braga</t>
  </si>
  <si>
    <t>Mayara Francisco Folha</t>
  </si>
  <si>
    <t>Moisés Vinícius Terleschi Silva</t>
  </si>
  <si>
    <t>Orlando da Silva Cruz Junior</t>
  </si>
  <si>
    <t>Oteniel Ferreira</t>
  </si>
  <si>
    <t>Paula de Martini</t>
  </si>
  <si>
    <t>Paulo de Tarso Fogaça</t>
  </si>
  <si>
    <t>Rogério Alexandre Andrade</t>
  </si>
  <si>
    <t>Romério Nunes da Silva</t>
  </si>
  <si>
    <t>Rosana Ponce Leria</t>
  </si>
  <si>
    <t>Rosangela da Silva Souza</t>
  </si>
  <si>
    <t>Sandra Aparecida Prestes de Campos</t>
  </si>
  <si>
    <t>Sebastião Luiz da Silva</t>
  </si>
  <si>
    <t>Sérgio Roberto dos Santos</t>
  </si>
  <si>
    <t>Thiago Bruno Ferreira da Silva</t>
  </si>
  <si>
    <t>Thiago Ragonha da Silva</t>
  </si>
  <si>
    <t>Ugerison Gomes de Medeiros</t>
  </si>
  <si>
    <t>Vitor Ferreira Dias do Carmo</t>
  </si>
  <si>
    <t>Wagner Gomes de Araújo</t>
  </si>
  <si>
    <t>Agente de Manutenção II</t>
  </si>
  <si>
    <t>Waldir Gomes Sobrinho</t>
  </si>
  <si>
    <t>Wilson Rocha e Silva</t>
  </si>
  <si>
    <t>Jornalista</t>
  </si>
  <si>
    <t>Ana Soares M. Pereira</t>
  </si>
  <si>
    <t>Áurea de Toledo</t>
  </si>
  <si>
    <t>Djanira Ap. P. Torrezani</t>
  </si>
  <si>
    <t>Edi Corrêa</t>
  </si>
  <si>
    <t>Genelice Pereira da Silva</t>
  </si>
  <si>
    <t>José Inocêncio S.Oliveira</t>
  </si>
  <si>
    <t>Maria Eugênia M. Neta</t>
  </si>
  <si>
    <t>Oswaldo Manoel Oliveira</t>
  </si>
  <si>
    <t>Walter Soares de Castro</t>
  </si>
  <si>
    <t>Alexia Stella Costa Santos</t>
  </si>
  <si>
    <t>Pensionista</t>
  </si>
  <si>
    <t>Amanda Cristina S.Santos</t>
  </si>
  <si>
    <t>Angela Monteiro Gutierrez</t>
  </si>
  <si>
    <t>Catarina Pires A .Castro</t>
  </si>
  <si>
    <t>Ceaide G. Figueiredo</t>
  </si>
  <si>
    <t>Iolanda Nascimento Muraro</t>
  </si>
  <si>
    <t>Isnailda Rodrigues Marcelino Silva (viuva Luiz Ferreira)</t>
  </si>
  <si>
    <t>Maria da Conceição Alves de Oliveira (viúva Mário Marques)</t>
  </si>
  <si>
    <t>Paula Regina dos Santos</t>
  </si>
  <si>
    <t>Waldemar Albano Junior</t>
  </si>
  <si>
    <t>José Genival dos Santos - Obreiro - Supl.</t>
  </si>
  <si>
    <t>Vereador</t>
  </si>
  <si>
    <t>Sidnei Pereira da Fonseca</t>
  </si>
  <si>
    <t>Givaldo da Costa - Supl.</t>
  </si>
  <si>
    <t>Sérgio Henrique Clementino Folha</t>
  </si>
  <si>
    <t>GED (GRAT. ESPECIAL DESEMPENHO)</t>
  </si>
  <si>
    <t>H. Extra</t>
  </si>
  <si>
    <t>Ad. Not.</t>
  </si>
  <si>
    <t xml:space="preserve">Desc. férias  </t>
  </si>
  <si>
    <t>Outros (sem incidência Prev. e I.r.)</t>
  </si>
  <si>
    <t>TOTAL Base I.Renda e Previdencia</t>
  </si>
  <si>
    <t>TOTAL BASE IPSPMC</t>
  </si>
  <si>
    <t>Emprestimo</t>
  </si>
  <si>
    <t>Pensão Grat. Natal</t>
  </si>
  <si>
    <t>Outros</t>
  </si>
  <si>
    <t>TOTAL DE COMISSIONADOS</t>
  </si>
  <si>
    <t>TOTAL DE EFETIVOS</t>
  </si>
  <si>
    <t>TOTAL APOSENTADOS</t>
  </si>
  <si>
    <t>TOTAL PENSIONISTAS</t>
  </si>
  <si>
    <t>TOTAL GERAL SEM VEREADORES</t>
  </si>
  <si>
    <t>TOTAL GERAL SEM RECIBOS</t>
  </si>
  <si>
    <t>TOTAL DE RECIBOS COMISS</t>
  </si>
  <si>
    <t>BASES REAIS RGPS E RPPS</t>
  </si>
  <si>
    <t>PATRONAL INSS</t>
  </si>
  <si>
    <t>PREV. COTIA.:</t>
  </si>
  <si>
    <t>PREV. Suplem.:</t>
  </si>
  <si>
    <t>TX CUSTEIO:</t>
  </si>
  <si>
    <t>Conf. Parecer juridico dessa Câmara a base salarial não pode ultrapassar o salario do Prefeito</t>
  </si>
  <si>
    <t>G.ORDIN       SIM 1    NÃO 0</t>
  </si>
  <si>
    <t>PROVIMENTO</t>
  </si>
  <si>
    <t>COMISSÃO</t>
  </si>
  <si>
    <t>EFETIVO</t>
  </si>
  <si>
    <t>INATIVO</t>
  </si>
  <si>
    <t>BASE G.N</t>
  </si>
  <si>
    <t>PLANO CARREIRA</t>
  </si>
  <si>
    <t>ADICIONAIS</t>
  </si>
  <si>
    <t>GRATIFICAÇÕES</t>
  </si>
  <si>
    <t>FUNÇÕES GRATIFICADAS</t>
  </si>
  <si>
    <t>MÉDIAS (H.EXTRA, SUBSTITUIÇÕES)</t>
  </si>
  <si>
    <t>OUTROS DESCONTOS</t>
  </si>
  <si>
    <t>256016</t>
  </si>
  <si>
    <t>Aposentado</t>
  </si>
  <si>
    <t xml:space="preserve">Aposentado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</si>
</sst>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R$ &quot;#,##0.00_);[Red]\(&quot;R$ &quot;#,##0.00\)"/>
    <numFmt numFmtId="165" formatCode="&quot;R$ &quot;#,##0.00"/>
    <numFmt numFmtId="166" formatCode="&quot;R$&quot;\ #,##0.00"/>
    <numFmt numFmtId="167" formatCode="0.0%"/>
    <numFmt numFmtId="168" formatCode="0.00000"/>
    <numFmt numFmtId="169" formatCode="#,##0.00;[Red]#,##0.00"/>
    <numFmt numFmtId="170" formatCode="0.0000"/>
  </numFmts>
  <fonts count="44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8.5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color indexed="10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  <font>
      <b/>
      <sz val="6"/>
      <name val="Arial"/>
      <family val="2"/>
    </font>
    <font>
      <sz val="6"/>
      <color rgb="FFFF0000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5.5"/>
      <name val="Arial"/>
      <family val="2"/>
    </font>
    <font>
      <sz val="7"/>
      <color indexed="10"/>
      <name val="Times New Roman"/>
      <family val="1"/>
    </font>
    <font>
      <b/>
      <sz val="8"/>
      <name val="Arial"/>
      <family val="2"/>
    </font>
    <font>
      <b/>
      <sz val="5.5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4"/>
      <color indexed="48"/>
      <name val="Arial"/>
      <family val="2"/>
    </font>
    <font>
      <b/>
      <sz val="5"/>
      <color indexed="48"/>
      <name val="Arial"/>
      <family val="2"/>
    </font>
    <font>
      <b/>
      <sz val="7"/>
      <color indexed="48"/>
      <name val="Arial"/>
      <family val="2"/>
    </font>
    <font>
      <b/>
      <sz val="6"/>
      <color indexed="48"/>
      <name val="Arial"/>
      <family val="2"/>
    </font>
    <font>
      <b/>
      <sz val="6"/>
      <color rgb="FFFF0000"/>
      <name val="Arial"/>
      <family val="2"/>
    </font>
    <font>
      <b/>
      <sz val="8"/>
      <color rgb="FFFF0000"/>
      <name val="Arial"/>
      <family val="2"/>
    </font>
    <font>
      <b/>
      <sz val="7"/>
      <color indexed="12"/>
      <name val="Arial"/>
      <family val="2"/>
    </font>
    <font>
      <b/>
      <sz val="8"/>
      <color indexed="12"/>
      <name val="Arial"/>
      <family val="2"/>
    </font>
    <font>
      <b/>
      <sz val="7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sz val="7"/>
      <color indexed="9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b/>
      <sz val="5.5"/>
      <name val="Arial"/>
      <family val="2"/>
    </font>
    <font>
      <b/>
      <sz val="5"/>
      <color rgb="FFFF00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164" fontId="5" fillId="0" borderId="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Protection="1"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165" fontId="3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9" fontId="1" fillId="0" borderId="5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164" fontId="5" fillId="0" borderId="7" xfId="0" applyNumberFormat="1" applyFont="1" applyBorder="1" applyAlignment="1" applyProtection="1">
      <alignment horizontal="center" vertical="center" wrapText="1"/>
      <protection hidden="1"/>
    </xf>
    <xf numFmtId="164" fontId="5" fillId="0" borderId="5" xfId="0" applyNumberFormat="1" applyFont="1" applyBorder="1" applyAlignment="1" applyProtection="1">
      <alignment horizontal="center" vertical="center" wrapText="1"/>
      <protection hidden="1"/>
    </xf>
    <xf numFmtId="165" fontId="1" fillId="0" borderId="5" xfId="0" applyNumberFormat="1" applyFont="1" applyBorder="1" applyAlignment="1" applyProtection="1">
      <alignment horizontal="center" vertical="center"/>
      <protection hidden="1"/>
    </xf>
    <xf numFmtId="9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165" fontId="1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164" fontId="3" fillId="0" borderId="5" xfId="0" applyNumberFormat="1" applyFont="1" applyBorder="1" applyAlignment="1" applyProtection="1">
      <alignment vertical="center"/>
      <protection hidden="1"/>
    </xf>
    <xf numFmtId="166" fontId="3" fillId="0" borderId="5" xfId="0" applyNumberFormat="1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165" fontId="10" fillId="0" borderId="0" xfId="0" applyNumberFormat="1" applyFont="1" applyAlignment="1" applyProtection="1">
      <alignment horizontal="center" vertical="center"/>
      <protection hidden="1"/>
    </xf>
    <xf numFmtId="165" fontId="7" fillId="0" borderId="0" xfId="0" applyNumberFormat="1" applyFont="1" applyAlignment="1" applyProtection="1">
      <alignment horizontal="center"/>
      <protection hidden="1"/>
    </xf>
    <xf numFmtId="165" fontId="2" fillId="0" borderId="0" xfId="0" applyNumberFormat="1" applyFont="1" applyProtection="1">
      <protection hidden="1"/>
    </xf>
    <xf numFmtId="0" fontId="3" fillId="0" borderId="0" xfId="0" quotePrefix="1" applyFont="1" applyProtection="1">
      <protection hidden="1"/>
    </xf>
    <xf numFmtId="164" fontId="3" fillId="0" borderId="0" xfId="0" applyNumberFormat="1" applyFont="1" applyProtection="1">
      <protection hidden="1"/>
    </xf>
    <xf numFmtId="0" fontId="1" fillId="0" borderId="2" xfId="0" applyFont="1" applyBorder="1" applyAlignment="1" applyProtection="1">
      <alignment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vertical="center"/>
      <protection hidden="1"/>
    </xf>
    <xf numFmtId="10" fontId="7" fillId="0" borderId="0" xfId="0" applyNumberFormat="1" applyFont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9" fontId="7" fillId="0" borderId="0" xfId="0" applyNumberFormat="1" applyFont="1" applyAlignment="1" applyProtection="1">
      <alignment horizontal="center"/>
      <protection hidden="1"/>
    </xf>
    <xf numFmtId="165" fontId="12" fillId="0" borderId="0" xfId="0" applyNumberFormat="1" applyFont="1" applyAlignment="1" applyProtection="1">
      <alignment horizontal="center" vertical="center"/>
      <protection hidden="1"/>
    </xf>
    <xf numFmtId="164" fontId="12" fillId="0" borderId="0" xfId="0" applyNumberFormat="1" applyFont="1" applyAlignment="1" applyProtection="1">
      <alignment horizontal="center" vertical="center"/>
      <protection hidden="1"/>
    </xf>
    <xf numFmtId="167" fontId="1" fillId="0" borderId="5" xfId="0" quotePrefix="1" applyNumberFormat="1" applyFont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10" fontId="1" fillId="0" borderId="5" xfId="0" applyNumberFormat="1" applyFont="1" applyBorder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vertical="center"/>
      <protection hidden="1"/>
    </xf>
    <xf numFmtId="9" fontId="7" fillId="0" borderId="0" xfId="0" applyNumberFormat="1" applyFont="1" applyProtection="1"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66" fontId="1" fillId="0" borderId="5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Protection="1">
      <protection hidden="1"/>
    </xf>
    <xf numFmtId="165" fontId="13" fillId="0" borderId="0" xfId="0" applyNumberFormat="1" applyFont="1" applyProtection="1">
      <protection hidden="1"/>
    </xf>
    <xf numFmtId="165" fontId="7" fillId="0" borderId="0" xfId="0" applyNumberFormat="1" applyFont="1" applyProtection="1">
      <protection hidden="1"/>
    </xf>
    <xf numFmtId="168" fontId="7" fillId="0" borderId="0" xfId="0" applyNumberFormat="1" applyFont="1" applyProtection="1">
      <protection hidden="1"/>
    </xf>
    <xf numFmtId="164" fontId="14" fillId="0" borderId="0" xfId="0" applyNumberFormat="1" applyFont="1" applyBorder="1" applyAlignment="1" applyProtection="1">
      <alignment horizontal="center" vertical="center" wrapText="1"/>
      <protection hidden="1"/>
    </xf>
    <xf numFmtId="40" fontId="9" fillId="0" borderId="0" xfId="0" applyNumberFormat="1" applyFont="1" applyProtection="1">
      <protection hidden="1"/>
    </xf>
    <xf numFmtId="164" fontId="14" fillId="0" borderId="7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15" fillId="0" borderId="0" xfId="0" applyFont="1" applyProtection="1"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169" fontId="3" fillId="0" borderId="0" xfId="0" applyNumberFormat="1" applyFont="1" applyProtection="1">
      <protection hidden="1"/>
    </xf>
    <xf numFmtId="166" fontId="3" fillId="0" borderId="0" xfId="0" applyNumberFormat="1" applyFont="1" applyAlignment="1" applyProtection="1">
      <alignment vertical="center"/>
      <protection hidden="1"/>
    </xf>
    <xf numFmtId="0" fontId="16" fillId="0" borderId="5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justify"/>
      <protection locked="0" hidden="1"/>
    </xf>
    <xf numFmtId="0" fontId="19" fillId="0" borderId="5" xfId="0" applyFont="1" applyBorder="1" applyAlignment="1" applyProtection="1">
      <alignment horizontal="center" vertical="justify"/>
      <protection locked="0"/>
    </xf>
    <xf numFmtId="0" fontId="20" fillId="0" borderId="5" xfId="0" applyFont="1" applyBorder="1" applyAlignment="1" applyProtection="1">
      <alignment horizontal="center" vertical="center" textRotation="255"/>
      <protection hidden="1"/>
    </xf>
    <xf numFmtId="0" fontId="21" fillId="0" borderId="5" xfId="0" applyFont="1" applyBorder="1" applyAlignment="1" applyProtection="1">
      <alignment horizontal="center" vertical="justify"/>
      <protection hidden="1"/>
    </xf>
    <xf numFmtId="0" fontId="20" fillId="0" borderId="5" xfId="0" applyFont="1" applyBorder="1" applyAlignment="1" applyProtection="1">
      <alignment horizontal="center" vertical="justify"/>
      <protection hidden="1"/>
    </xf>
    <xf numFmtId="0" fontId="22" fillId="0" borderId="5" xfId="0" applyFont="1" applyBorder="1" applyAlignment="1" applyProtection="1">
      <alignment horizontal="center" vertical="justify"/>
      <protection hidden="1"/>
    </xf>
    <xf numFmtId="0" fontId="18" fillId="0" borderId="5" xfId="0" applyFont="1" applyBorder="1" applyAlignment="1" applyProtection="1">
      <alignment horizontal="center" vertical="justify"/>
      <protection locked="0"/>
    </xf>
    <xf numFmtId="0" fontId="20" fillId="0" borderId="5" xfId="0" applyFont="1" applyBorder="1" applyAlignment="1" applyProtection="1">
      <alignment horizontal="center" vertical="justify"/>
      <protection locked="0"/>
    </xf>
    <xf numFmtId="0" fontId="22" fillId="0" borderId="5" xfId="0" applyFont="1" applyBorder="1" applyAlignment="1" applyProtection="1">
      <alignment horizontal="center" vertical="justify"/>
      <protection locked="0"/>
    </xf>
    <xf numFmtId="0" fontId="23" fillId="0" borderId="5" xfId="0" applyFont="1" applyBorder="1" applyAlignment="1" applyProtection="1">
      <alignment horizontal="center" vertical="justify"/>
      <protection locked="0"/>
    </xf>
    <xf numFmtId="0" fontId="24" fillId="0" borderId="5" xfId="0" applyFont="1" applyBorder="1" applyAlignment="1" applyProtection="1">
      <alignment horizontal="center" vertical="justify"/>
      <protection locked="0"/>
    </xf>
    <xf numFmtId="0" fontId="24" fillId="0" borderId="5" xfId="0" applyFont="1" applyBorder="1" applyAlignment="1" applyProtection="1">
      <alignment horizontal="center" vertical="justify"/>
      <protection hidden="1"/>
    </xf>
    <xf numFmtId="0" fontId="21" fillId="0" borderId="5" xfId="0" applyFont="1" applyBorder="1" applyAlignment="1" applyProtection="1">
      <alignment horizontal="center" vertical="justify"/>
      <protection locked="0"/>
    </xf>
    <xf numFmtId="0" fontId="25" fillId="0" borderId="5" xfId="0" applyFont="1" applyBorder="1" applyAlignment="1" applyProtection="1">
      <alignment horizontal="center" vertical="justify"/>
      <protection locked="0"/>
    </xf>
    <xf numFmtId="0" fontId="26" fillId="0" borderId="5" xfId="0" applyFont="1" applyFill="1" applyBorder="1" applyAlignment="1" applyProtection="1">
      <alignment horizontal="center" vertical="justify"/>
      <protection locked="0"/>
    </xf>
    <xf numFmtId="0" fontId="17" fillId="0" borderId="5" xfId="0" applyFont="1" applyBorder="1" applyAlignment="1" applyProtection="1">
      <alignment horizontal="center" vertical="justify"/>
      <protection hidden="1"/>
    </xf>
    <xf numFmtId="0" fontId="17" fillId="0" borderId="5" xfId="0" applyFont="1" applyBorder="1" applyAlignment="1" applyProtection="1">
      <alignment horizontal="center" vertical="justify"/>
      <protection locked="0"/>
    </xf>
    <xf numFmtId="0" fontId="27" fillId="0" borderId="5" xfId="0" applyFont="1" applyBorder="1" applyAlignment="1" applyProtection="1">
      <alignment horizontal="center" vertical="justify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 hidden="1"/>
    </xf>
    <xf numFmtId="0" fontId="28" fillId="0" borderId="0" xfId="0" applyFont="1" applyAlignment="1" applyProtection="1">
      <alignment horizontal="center" vertical="justify"/>
      <protection locked="0"/>
    </xf>
    <xf numFmtId="0" fontId="29" fillId="0" borderId="0" xfId="0" applyFont="1" applyProtection="1">
      <protection hidden="1"/>
    </xf>
    <xf numFmtId="0" fontId="29" fillId="0" borderId="0" xfId="0" applyFont="1" applyProtection="1">
      <protection locked="0"/>
    </xf>
    <xf numFmtId="0" fontId="0" fillId="0" borderId="0" xfId="0" applyNumberFormat="1" applyProtection="1">
      <protection locked="0"/>
    </xf>
    <xf numFmtId="9" fontId="2" fillId="0" borderId="0" xfId="0" applyNumberFormat="1" applyFont="1" applyProtection="1">
      <protection hidden="1"/>
    </xf>
    <xf numFmtId="10" fontId="2" fillId="0" borderId="0" xfId="0" applyNumberFormat="1" applyFont="1" applyProtection="1">
      <protection hidden="1"/>
    </xf>
    <xf numFmtId="167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9" fontId="2" fillId="0" borderId="0" xfId="0" applyNumberFormat="1" applyFont="1" applyAlignment="1" applyProtection="1">
      <alignment horizontal="center"/>
      <protection hidden="1"/>
    </xf>
    <xf numFmtId="166" fontId="2" fillId="0" borderId="0" xfId="0" applyNumberFormat="1" applyFont="1" applyProtection="1">
      <protection hidden="1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0" fillId="0" borderId="5" xfId="0" applyBorder="1" applyProtection="1">
      <protection hidden="1"/>
    </xf>
    <xf numFmtId="165" fontId="28" fillId="0" borderId="5" xfId="0" applyNumberFormat="1" applyFont="1" applyBorder="1" applyAlignment="1" applyProtection="1">
      <alignment horizontal="center" vertical="center"/>
      <protection hidden="1"/>
    </xf>
    <xf numFmtId="165" fontId="28" fillId="0" borderId="5" xfId="0" applyNumberFormat="1" applyFont="1" applyBorder="1" applyAlignment="1" applyProtection="1">
      <alignment horizontal="center"/>
      <protection hidden="1"/>
    </xf>
    <xf numFmtId="165" fontId="28" fillId="0" borderId="5" xfId="0" applyNumberFormat="1" applyFont="1" applyBorder="1" applyAlignment="1" applyProtection="1">
      <alignment horizontal="center"/>
      <protection locked="0"/>
    </xf>
    <xf numFmtId="165" fontId="28" fillId="2" borderId="5" xfId="0" applyNumberFormat="1" applyFont="1" applyFill="1" applyBorder="1" applyAlignment="1" applyProtection="1">
      <alignment horizontal="center"/>
      <protection locked="0"/>
    </xf>
    <xf numFmtId="164" fontId="15" fillId="0" borderId="5" xfId="0" applyNumberFormat="1" applyFont="1" applyBorder="1" applyAlignment="1" applyProtection="1">
      <alignment horizontal="center" vertical="center"/>
      <protection locked="0"/>
    </xf>
    <xf numFmtId="164" fontId="28" fillId="0" borderId="5" xfId="0" applyNumberFormat="1" applyFont="1" applyBorder="1" applyAlignment="1" applyProtection="1">
      <alignment horizontal="center" vertical="center"/>
      <protection locked="0"/>
    </xf>
    <xf numFmtId="165" fontId="28" fillId="3" borderId="5" xfId="0" applyNumberFormat="1" applyFont="1" applyFill="1" applyBorder="1" applyAlignment="1" applyProtection="1">
      <alignment horizontal="center"/>
      <protection hidden="1"/>
    </xf>
    <xf numFmtId="164" fontId="28" fillId="3" borderId="5" xfId="0" applyNumberFormat="1" applyFont="1" applyFill="1" applyBorder="1" applyAlignment="1" applyProtection="1">
      <alignment horizontal="center"/>
      <protection hidden="1"/>
    </xf>
    <xf numFmtId="165" fontId="9" fillId="0" borderId="5" xfId="0" applyNumberFormat="1" applyFont="1" applyBorder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5" fontId="31" fillId="0" borderId="5" xfId="0" applyNumberFormat="1" applyFont="1" applyBorder="1" applyAlignment="1" applyProtection="1">
      <alignment horizontal="center"/>
      <protection locked="0"/>
    </xf>
    <xf numFmtId="164" fontId="28" fillId="4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1" fillId="0" borderId="4" xfId="0" applyFont="1" applyBorder="1" applyAlignment="1" applyProtection="1">
      <alignment vertical="center"/>
      <protection locked="0"/>
    </xf>
    <xf numFmtId="165" fontId="28" fillId="4" borderId="5" xfId="0" applyNumberFormat="1" applyFont="1" applyFill="1" applyBorder="1" applyAlignment="1" applyProtection="1">
      <alignment horizontal="center"/>
      <protection hidden="1"/>
    </xf>
    <xf numFmtId="165" fontId="30" fillId="0" borderId="5" xfId="0" applyNumberFormat="1" applyFont="1" applyFill="1" applyBorder="1" applyAlignment="1" applyProtection="1">
      <alignment horizontal="center"/>
      <protection locked="0"/>
    </xf>
    <xf numFmtId="0" fontId="28" fillId="0" borderId="5" xfId="0" applyFont="1" applyBorder="1" applyProtection="1">
      <protection hidden="1"/>
    </xf>
    <xf numFmtId="10" fontId="28" fillId="0" borderId="5" xfId="0" applyNumberFormat="1" applyFont="1" applyBorder="1" applyProtection="1">
      <protection hidden="1"/>
    </xf>
    <xf numFmtId="166" fontId="28" fillId="0" borderId="5" xfId="0" applyNumberFormat="1" applyFont="1" applyBorder="1" applyAlignment="1" applyProtection="1">
      <alignment horizontal="center" vertical="center"/>
      <protection hidden="1"/>
    </xf>
    <xf numFmtId="0" fontId="34" fillId="4" borderId="0" xfId="0" applyFont="1" applyFill="1" applyProtection="1">
      <protection locked="0"/>
    </xf>
    <xf numFmtId="0" fontId="28" fillId="0" borderId="5" xfId="0" applyFont="1" applyBorder="1" applyAlignment="1" applyProtection="1">
      <alignment horizontal="center"/>
      <protection hidden="1"/>
    </xf>
    <xf numFmtId="0" fontId="33" fillId="0" borderId="0" xfId="0" applyFont="1"/>
    <xf numFmtId="0" fontId="7" fillId="0" borderId="0" xfId="0" applyFont="1" applyProtection="1">
      <protection locked="0"/>
    </xf>
    <xf numFmtId="0" fontId="28" fillId="0" borderId="7" xfId="0" applyFont="1" applyBorder="1" applyAlignment="1" applyProtection="1">
      <alignment horizontal="center" vertical="center" wrapText="1"/>
      <protection locked="0" hidden="1"/>
    </xf>
    <xf numFmtId="165" fontId="30" fillId="0" borderId="5" xfId="0" applyNumberFormat="1" applyFont="1" applyBorder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16" fontId="32" fillId="0" borderId="0" xfId="0" applyNumberFormat="1" applyFont="1" applyProtection="1">
      <protection locked="0"/>
    </xf>
    <xf numFmtId="164" fontId="35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164" fontId="33" fillId="0" borderId="0" xfId="0" applyNumberFormat="1" applyFont="1" applyProtection="1">
      <protection locked="0"/>
    </xf>
    <xf numFmtId="0" fontId="36" fillId="0" borderId="0" xfId="0" applyFont="1" applyProtection="1">
      <protection locked="0"/>
    </xf>
    <xf numFmtId="164" fontId="30" fillId="0" borderId="0" xfId="0" applyNumberFormat="1" applyFont="1" applyProtection="1">
      <protection locked="0"/>
    </xf>
    <xf numFmtId="164" fontId="37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164" fontId="28" fillId="0" borderId="0" xfId="0" applyNumberFormat="1" applyFont="1" applyBorder="1" applyAlignment="1" applyProtection="1">
      <alignment horizontal="center" vertical="center"/>
      <protection hidden="1"/>
    </xf>
    <xf numFmtId="9" fontId="1" fillId="0" borderId="0" xfId="0" applyNumberFormat="1" applyFont="1" applyBorder="1" applyAlignment="1" applyProtection="1">
      <alignment horizontal="center" vertical="center"/>
      <protection hidden="1"/>
    </xf>
    <xf numFmtId="164" fontId="28" fillId="0" borderId="0" xfId="0" applyNumberFormat="1" applyFont="1" applyBorder="1" applyAlignment="1" applyProtection="1">
      <alignment horizontal="center" vertical="center"/>
      <protection locked="0"/>
    </xf>
    <xf numFmtId="165" fontId="28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Protection="1">
      <protection locked="0"/>
    </xf>
    <xf numFmtId="164" fontId="15" fillId="0" borderId="0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Border="1" applyProtection="1">
      <protection locked="0"/>
    </xf>
    <xf numFmtId="165" fontId="28" fillId="0" borderId="0" xfId="0" applyNumberFormat="1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 locked="0"/>
    </xf>
    <xf numFmtId="165" fontId="28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164" fontId="28" fillId="0" borderId="5" xfId="0" applyNumberFormat="1" applyFont="1" applyBorder="1" applyAlignment="1" applyProtection="1">
      <alignment horizontal="center" vertical="center"/>
      <protection hidden="1"/>
    </xf>
    <xf numFmtId="164" fontId="30" fillId="0" borderId="5" xfId="0" applyNumberFormat="1" applyFont="1" applyBorder="1" applyAlignment="1" applyProtection="1">
      <alignment horizontal="center" vertical="center"/>
      <protection locked="0"/>
    </xf>
    <xf numFmtId="165" fontId="30" fillId="3" borderId="5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Protection="1">
      <protection locked="0" hidden="1"/>
    </xf>
    <xf numFmtId="0" fontId="9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5" xfId="0" applyFont="1" applyBorder="1" applyProtection="1">
      <protection locked="0"/>
    </xf>
    <xf numFmtId="2" fontId="1" fillId="0" borderId="5" xfId="0" applyNumberFormat="1" applyFont="1" applyBorder="1" applyAlignment="1" applyProtection="1">
      <alignment horizontal="center"/>
      <protection locked="0"/>
    </xf>
    <xf numFmtId="164" fontId="30" fillId="3" borderId="5" xfId="0" applyNumberFormat="1" applyFont="1" applyFill="1" applyBorder="1" applyAlignment="1" applyProtection="1">
      <alignment horizontal="center"/>
      <protection hidden="1"/>
    </xf>
    <xf numFmtId="165" fontId="31" fillId="2" borderId="5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Protection="1">
      <protection locked="0"/>
    </xf>
    <xf numFmtId="0" fontId="3" fillId="0" borderId="7" xfId="0" applyFont="1" applyBorder="1" applyProtection="1">
      <protection locked="0"/>
    </xf>
    <xf numFmtId="164" fontId="30" fillId="0" borderId="5" xfId="0" applyNumberFormat="1" applyFont="1" applyBorder="1" applyAlignment="1" applyProtection="1">
      <alignment horizontal="center"/>
      <protection hidden="1"/>
    </xf>
    <xf numFmtId="165" fontId="30" fillId="0" borderId="5" xfId="0" applyNumberFormat="1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center" vertical="justify"/>
      <protection locked="0"/>
    </xf>
    <xf numFmtId="0" fontId="18" fillId="0" borderId="4" xfId="0" applyFont="1" applyBorder="1" applyAlignment="1" applyProtection="1">
      <alignment horizontal="center" vertical="justify"/>
      <protection locked="0"/>
    </xf>
    <xf numFmtId="0" fontId="0" fillId="0" borderId="4" xfId="0" applyBorder="1" applyAlignment="1" applyProtection="1">
      <alignment horizontal="center" vertical="justify"/>
      <protection locked="0"/>
    </xf>
    <xf numFmtId="0" fontId="18" fillId="0" borderId="5" xfId="0" applyFont="1" applyBorder="1" applyAlignment="1" applyProtection="1">
      <alignment horizontal="center" vertical="justify"/>
      <protection hidden="1"/>
    </xf>
    <xf numFmtId="0" fontId="17" fillId="0" borderId="8" xfId="0" applyFont="1" applyBorder="1" applyAlignment="1" applyProtection="1">
      <alignment horizontal="center" vertical="justify"/>
      <protection locked="0"/>
    </xf>
    <xf numFmtId="0" fontId="17" fillId="0" borderId="9" xfId="0" applyFont="1" applyBorder="1" applyAlignment="1" applyProtection="1">
      <alignment horizontal="center" vertical="justify"/>
      <protection locked="0"/>
    </xf>
    <xf numFmtId="0" fontId="39" fillId="0" borderId="5" xfId="0" applyFont="1" applyBorder="1" applyProtection="1">
      <protection locked="0"/>
    </xf>
    <xf numFmtId="0" fontId="0" fillId="0" borderId="5" xfId="0" applyBorder="1" applyProtection="1">
      <protection locked="0" hidden="1"/>
    </xf>
    <xf numFmtId="0" fontId="0" fillId="0" borderId="5" xfId="0" applyBorder="1" applyProtection="1">
      <protection locked="0"/>
    </xf>
    <xf numFmtId="165" fontId="40" fillId="0" borderId="5" xfId="0" applyNumberFormat="1" applyFont="1" applyBorder="1" applyAlignment="1" applyProtection="1">
      <protection locked="0"/>
    </xf>
    <xf numFmtId="165" fontId="15" fillId="0" borderId="5" xfId="0" applyNumberFormat="1" applyFont="1" applyBorder="1" applyAlignment="1" applyProtection="1">
      <protection locked="0"/>
    </xf>
    <xf numFmtId="165" fontId="40" fillId="0" borderId="2" xfId="0" applyNumberFormat="1" applyFont="1" applyBorder="1" applyAlignment="1" applyProtection="1">
      <protection locked="0"/>
    </xf>
    <xf numFmtId="165" fontId="9" fillId="0" borderId="5" xfId="0" applyNumberFormat="1" applyFont="1" applyBorder="1" applyAlignment="1" applyProtection="1">
      <protection locked="0"/>
    </xf>
    <xf numFmtId="165" fontId="40" fillId="0" borderId="2" xfId="0" applyNumberFormat="1" applyFont="1" applyBorder="1" applyAlignment="1" applyProtection="1">
      <protection hidden="1"/>
    </xf>
    <xf numFmtId="165" fontId="39" fillId="0" borderId="2" xfId="0" applyNumberFormat="1" applyFont="1" applyBorder="1" applyAlignment="1" applyProtection="1">
      <protection locked="0"/>
    </xf>
    <xf numFmtId="165" fontId="39" fillId="0" borderId="4" xfId="0" applyNumberFormat="1" applyFont="1" applyBorder="1" applyAlignment="1" applyProtection="1">
      <protection locked="0"/>
    </xf>
    <xf numFmtId="0" fontId="29" fillId="0" borderId="0" xfId="0" applyFont="1" applyBorder="1" applyAlignment="1" applyProtection="1">
      <alignment horizontal="left"/>
      <protection locked="0"/>
    </xf>
    <xf numFmtId="165" fontId="15" fillId="0" borderId="5" xfId="0" applyNumberFormat="1" applyFont="1" applyBorder="1" applyAlignment="1" applyProtection="1">
      <protection hidden="1"/>
    </xf>
    <xf numFmtId="165" fontId="15" fillId="0" borderId="2" xfId="0" applyNumberFormat="1" applyFont="1" applyBorder="1" applyAlignment="1" applyProtection="1">
      <protection locked="0"/>
    </xf>
    <xf numFmtId="165" fontId="15" fillId="0" borderId="2" xfId="0" applyNumberFormat="1" applyFont="1" applyBorder="1" applyAlignment="1" applyProtection="1">
      <protection hidden="1"/>
    </xf>
    <xf numFmtId="165" fontId="9" fillId="0" borderId="2" xfId="0" applyNumberFormat="1" applyFont="1" applyBorder="1" applyAlignment="1" applyProtection="1">
      <protection locked="0"/>
    </xf>
    <xf numFmtId="165" fontId="40" fillId="0" borderId="5" xfId="0" applyNumberFormat="1" applyFont="1" applyBorder="1" applyAlignment="1" applyProtection="1">
      <protection hidden="1"/>
    </xf>
    <xf numFmtId="0" fontId="28" fillId="0" borderId="2" xfId="0" applyFont="1" applyBorder="1" applyAlignment="1" applyProtection="1">
      <protection hidden="1"/>
    </xf>
    <xf numFmtId="0" fontId="28" fillId="0" borderId="3" xfId="0" applyFont="1" applyBorder="1" applyAlignment="1" applyProtection="1">
      <protection hidden="1"/>
    </xf>
    <xf numFmtId="0" fontId="28" fillId="0" borderId="4" xfId="0" applyFont="1" applyBorder="1" applyAlignment="1" applyProtection="1">
      <protection locked="0"/>
    </xf>
    <xf numFmtId="0" fontId="2" fillId="0" borderId="5" xfId="0" applyFont="1" applyBorder="1" applyProtection="1">
      <protection hidden="1"/>
    </xf>
    <xf numFmtId="0" fontId="39" fillId="0" borderId="2" xfId="0" applyFont="1" applyBorder="1" applyAlignment="1" applyProtection="1">
      <alignment horizontal="left"/>
      <protection locked="0"/>
    </xf>
    <xf numFmtId="0" fontId="39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165" fontId="15" fillId="0" borderId="3" xfId="0" applyNumberFormat="1" applyFont="1" applyBorder="1" applyAlignment="1" applyProtection="1">
      <protection hidden="1"/>
    </xf>
    <xf numFmtId="165" fontId="41" fillId="0" borderId="5" xfId="0" applyNumberFormat="1" applyFont="1" applyBorder="1" applyAlignment="1" applyProtection="1">
      <protection locked="0"/>
    </xf>
    <xf numFmtId="165" fontId="11" fillId="0" borderId="5" xfId="0" applyNumberFormat="1" applyFont="1" applyBorder="1" applyAlignment="1" applyProtection="1">
      <protection locked="0"/>
    </xf>
    <xf numFmtId="0" fontId="28" fillId="0" borderId="0" xfId="0" applyFont="1" applyProtection="1">
      <protection hidden="1"/>
    </xf>
    <xf numFmtId="0" fontId="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39" fillId="0" borderId="0" xfId="0" applyFont="1" applyBorder="1" applyAlignment="1" applyProtection="1">
      <protection locked="0"/>
    </xf>
    <xf numFmtId="165" fontId="9" fillId="0" borderId="5" xfId="0" applyNumberFormat="1" applyFont="1" applyBorder="1" applyAlignment="1" applyProtection="1">
      <protection hidden="1"/>
    </xf>
    <xf numFmtId="165" fontId="41" fillId="0" borderId="5" xfId="0" applyNumberFormat="1" applyFont="1" applyBorder="1" applyAlignment="1" applyProtection="1">
      <protection hidden="1"/>
    </xf>
    <xf numFmtId="0" fontId="29" fillId="0" borderId="0" xfId="0" applyFont="1" applyBorder="1" applyAlignment="1" applyProtection="1">
      <alignment horizontal="left"/>
      <protection hidden="1"/>
    </xf>
    <xf numFmtId="165" fontId="15" fillId="0" borderId="4" xfId="0" applyNumberFormat="1" applyFont="1" applyBorder="1" applyAlignment="1" applyProtection="1">
      <protection locked="0"/>
    </xf>
    <xf numFmtId="0" fontId="39" fillId="0" borderId="0" xfId="0" applyFont="1" applyBorder="1" applyProtection="1">
      <protection locked="0"/>
    </xf>
    <xf numFmtId="165" fontId="9" fillId="0" borderId="0" xfId="0" applyNumberFormat="1" applyFont="1" applyBorder="1" applyAlignment="1" applyProtection="1">
      <protection hidden="1"/>
    </xf>
    <xf numFmtId="165" fontId="9" fillId="0" borderId="0" xfId="0" applyNumberFormat="1" applyFont="1" applyBorder="1" applyAlignment="1" applyProtection="1">
      <protection locked="0"/>
    </xf>
    <xf numFmtId="165" fontId="15" fillId="0" borderId="0" xfId="0" applyNumberFormat="1" applyFont="1" applyBorder="1" applyAlignment="1" applyProtection="1">
      <protection locked="0"/>
    </xf>
    <xf numFmtId="165" fontId="40" fillId="0" borderId="0" xfId="0" applyNumberFormat="1" applyFont="1" applyBorder="1" applyAlignment="1" applyProtection="1">
      <protection locked="0"/>
    </xf>
    <xf numFmtId="165" fontId="40" fillId="0" borderId="0" xfId="0" applyNumberFormat="1" applyFont="1" applyBorder="1" applyAlignment="1" applyProtection="1">
      <protection hidden="1"/>
    </xf>
    <xf numFmtId="165" fontId="39" fillId="0" borderId="0" xfId="0" applyNumberFormat="1" applyFont="1" applyBorder="1" applyAlignment="1" applyProtection="1">
      <protection locked="0"/>
    </xf>
    <xf numFmtId="165" fontId="15" fillId="0" borderId="0" xfId="0" applyNumberFormat="1" applyFont="1" applyBorder="1" applyAlignment="1" applyProtection="1">
      <protection hidden="1"/>
    </xf>
    <xf numFmtId="165" fontId="41" fillId="0" borderId="0" xfId="0" applyNumberFormat="1" applyFont="1" applyBorder="1" applyAlignment="1" applyProtection="1">
      <protection locked="0"/>
    </xf>
    <xf numFmtId="169" fontId="9" fillId="0" borderId="5" xfId="0" applyNumberFormat="1" applyFont="1" applyBorder="1" applyAlignment="1" applyProtection="1">
      <protection locked="0"/>
    </xf>
    <xf numFmtId="165" fontId="9" fillId="0" borderId="3" xfId="0" applyNumberFormat="1" applyFont="1" applyBorder="1" applyAlignment="1" applyProtection="1">
      <protection locked="0"/>
    </xf>
    <xf numFmtId="165" fontId="11" fillId="0" borderId="0" xfId="0" applyNumberFormat="1" applyFont="1" applyBorder="1" applyAlignment="1" applyProtection="1">
      <protection locked="0"/>
    </xf>
    <xf numFmtId="0" fontId="29" fillId="0" borderId="0" xfId="0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169" fontId="9" fillId="0" borderId="0" xfId="0" applyNumberFormat="1" applyFont="1" applyBorder="1" applyAlignment="1" applyProtection="1">
      <protection locked="0"/>
    </xf>
    <xf numFmtId="10" fontId="31" fillId="0" borderId="0" xfId="0" applyNumberFormat="1" applyFont="1" applyProtection="1">
      <protection locked="0"/>
    </xf>
    <xf numFmtId="17" fontId="33" fillId="0" borderId="0" xfId="0" applyNumberFormat="1" applyFont="1" applyProtection="1">
      <protection hidden="1"/>
    </xf>
    <xf numFmtId="165" fontId="11" fillId="0" borderId="0" xfId="0" applyNumberFormat="1" applyFont="1" applyBorder="1" applyAlignment="1" applyProtection="1">
      <protection hidden="1"/>
    </xf>
    <xf numFmtId="0" fontId="0" fillId="0" borderId="0" xfId="0" applyBorder="1" applyProtection="1">
      <protection hidden="1"/>
    </xf>
    <xf numFmtId="4" fontId="29" fillId="0" borderId="0" xfId="0" applyNumberFormat="1" applyFont="1" applyBorder="1" applyAlignment="1" applyProtection="1">
      <protection locked="0"/>
    </xf>
    <xf numFmtId="0" fontId="15" fillId="0" borderId="0" xfId="0" applyFont="1" applyProtection="1">
      <protection locked="0"/>
    </xf>
    <xf numFmtId="10" fontId="28" fillId="0" borderId="0" xfId="0" applyNumberFormat="1" applyFont="1" applyProtection="1">
      <protection locked="0"/>
    </xf>
    <xf numFmtId="0" fontId="31" fillId="0" borderId="0" xfId="0" applyFont="1" applyProtection="1">
      <protection hidden="1"/>
    </xf>
    <xf numFmtId="165" fontId="28" fillId="0" borderId="0" xfId="0" applyNumberFormat="1" applyFont="1" applyProtection="1">
      <protection hidden="1"/>
    </xf>
    <xf numFmtId="4" fontId="9" fillId="0" borderId="0" xfId="0" applyNumberFormat="1" applyFont="1" applyProtection="1">
      <protection locked="0"/>
    </xf>
    <xf numFmtId="0" fontId="33" fillId="0" borderId="0" xfId="0" applyFont="1" applyProtection="1">
      <protection hidden="1"/>
    </xf>
    <xf numFmtId="165" fontId="28" fillId="0" borderId="0" xfId="0" applyNumberFormat="1" applyFont="1" applyAlignment="1" applyProtection="1">
      <alignment horizontal="right"/>
      <protection hidden="1"/>
    </xf>
    <xf numFmtId="165" fontId="42" fillId="0" borderId="0" xfId="0" applyNumberFormat="1" applyFont="1" applyBorder="1" applyAlignment="1" applyProtection="1">
      <protection hidden="1"/>
    </xf>
    <xf numFmtId="165" fontId="7" fillId="0" borderId="0" xfId="0" applyNumberFormat="1" applyFont="1" applyProtection="1">
      <protection locked="0"/>
    </xf>
    <xf numFmtId="165" fontId="1" fillId="0" borderId="0" xfId="0" applyNumberFormat="1" applyFont="1" applyProtection="1">
      <protection locked="0"/>
    </xf>
    <xf numFmtId="4" fontId="29" fillId="0" borderId="0" xfId="0" applyNumberFormat="1" applyFont="1" applyProtection="1">
      <protection locked="0"/>
    </xf>
    <xf numFmtId="0" fontId="28" fillId="0" borderId="5" xfId="0" applyFont="1" applyBorder="1" applyAlignment="1" applyProtection="1">
      <alignment horizontal="center" vertical="center"/>
      <protection locked="0" hidden="1"/>
    </xf>
    <xf numFmtId="0" fontId="28" fillId="0" borderId="5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/>
      <protection locked="0"/>
    </xf>
    <xf numFmtId="0" fontId="28" fillId="2" borderId="5" xfId="0" applyFont="1" applyFill="1" applyBorder="1" applyAlignment="1" applyProtection="1">
      <alignment horizontal="center"/>
      <protection locked="0"/>
    </xf>
    <xf numFmtId="0" fontId="28" fillId="0" borderId="4" xfId="0" applyFont="1" applyBorder="1" applyAlignment="1" applyProtection="1">
      <alignment horizontal="center" vertical="center"/>
      <protection locked="0" hidden="1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 vertical="center"/>
      <protection locked="0" hidden="1"/>
    </xf>
    <xf numFmtId="0" fontId="15" fillId="0" borderId="5" xfId="0" applyFont="1" applyBorder="1" applyAlignment="1" applyProtection="1">
      <protection locked="0"/>
    </xf>
    <xf numFmtId="0" fontId="40" fillId="0" borderId="2" xfId="0" applyFont="1" applyBorder="1" applyAlignment="1" applyProtection="1">
      <protection locked="0"/>
    </xf>
    <xf numFmtId="0" fontId="15" fillId="0" borderId="2" xfId="0" applyFont="1" applyBorder="1" applyAlignment="1" applyProtection="1">
      <protection locked="0"/>
    </xf>
    <xf numFmtId="0" fontId="9" fillId="0" borderId="5" xfId="0" applyFont="1" applyBorder="1" applyAlignment="1" applyProtection="1">
      <protection locked="0"/>
    </xf>
    <xf numFmtId="0" fontId="15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4" borderId="0" xfId="0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21" fillId="4" borderId="5" xfId="0" applyFont="1" applyFill="1" applyBorder="1" applyAlignment="1" applyProtection="1">
      <alignment horizontal="center" vertical="justify"/>
      <protection locked="0"/>
    </xf>
    <xf numFmtId="0" fontId="0" fillId="4" borderId="0" xfId="0" applyFill="1" applyProtection="1">
      <protection locked="0"/>
    </xf>
    <xf numFmtId="165" fontId="28" fillId="4" borderId="5" xfId="0" applyNumberFormat="1" applyFont="1" applyFill="1" applyBorder="1" applyAlignment="1" applyProtection="1">
      <alignment horizontal="center"/>
      <protection locked="0"/>
    </xf>
    <xf numFmtId="165" fontId="28" fillId="4" borderId="0" xfId="0" applyNumberFormat="1" applyFont="1" applyFill="1" applyBorder="1" applyAlignment="1" applyProtection="1">
      <alignment horizontal="center"/>
      <protection locked="0"/>
    </xf>
    <xf numFmtId="165" fontId="40" fillId="4" borderId="2" xfId="0" applyNumberFormat="1" applyFont="1" applyFill="1" applyBorder="1" applyAlignment="1" applyProtection="1">
      <protection locked="0"/>
    </xf>
    <xf numFmtId="165" fontId="15" fillId="4" borderId="2" xfId="0" applyNumberFormat="1" applyFont="1" applyFill="1" applyBorder="1" applyAlignment="1" applyProtection="1">
      <protection locked="0"/>
    </xf>
    <xf numFmtId="165" fontId="15" fillId="4" borderId="5" xfId="0" applyNumberFormat="1" applyFont="1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165" fontId="9" fillId="4" borderId="5" xfId="0" applyNumberFormat="1" applyFont="1" applyFill="1" applyBorder="1" applyAlignment="1" applyProtection="1">
      <protection locked="0"/>
    </xf>
    <xf numFmtId="165" fontId="9" fillId="4" borderId="0" xfId="0" applyNumberFormat="1" applyFont="1" applyFill="1" applyBorder="1" applyAlignment="1" applyProtection="1">
      <protection locked="0"/>
    </xf>
    <xf numFmtId="165" fontId="15" fillId="4" borderId="0" xfId="0" applyNumberFormat="1" applyFont="1" applyFill="1" applyBorder="1" applyAlignment="1" applyProtection="1">
      <protection locked="0"/>
    </xf>
    <xf numFmtId="0" fontId="21" fillId="0" borderId="5" xfId="0" applyFont="1" applyBorder="1" applyAlignment="1" applyProtection="1">
      <alignment horizontal="center" vertical="center"/>
      <protection hidden="1"/>
    </xf>
    <xf numFmtId="0" fontId="20" fillId="0" borderId="5" xfId="0" applyFont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center" vertical="center"/>
      <protection locked="0" hidden="1"/>
    </xf>
    <xf numFmtId="0" fontId="28" fillId="0" borderId="5" xfId="0" applyFont="1" applyBorder="1" applyAlignment="1" applyProtection="1">
      <alignment horizontal="center" vertical="center" wrapText="1"/>
      <protection locked="0" hidden="1"/>
    </xf>
    <xf numFmtId="0" fontId="28" fillId="0" borderId="4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 wrapText="1"/>
      <protection locked="0"/>
    </xf>
    <xf numFmtId="0" fontId="43" fillId="0" borderId="5" xfId="0" applyFont="1" applyBorder="1" applyProtection="1">
      <protection hidden="1"/>
    </xf>
    <xf numFmtId="9" fontId="28" fillId="0" borderId="5" xfId="0" applyNumberFormat="1" applyFont="1" applyBorder="1" applyAlignment="1" applyProtection="1">
      <alignment horizontal="center" vertical="center"/>
      <protection hidden="1"/>
    </xf>
    <xf numFmtId="170" fontId="28" fillId="0" borderId="5" xfId="0" applyNumberFormat="1" applyFont="1" applyBorder="1" applyAlignment="1" applyProtection="1">
      <alignment horizontal="center"/>
      <protection locked="0"/>
    </xf>
    <xf numFmtId="0" fontId="28" fillId="2" borderId="5" xfId="0" applyFont="1" applyFill="1" applyBorder="1" applyAlignment="1" applyProtection="1">
      <alignment horizontal="center"/>
      <protection hidden="1"/>
    </xf>
    <xf numFmtId="0" fontId="28" fillId="0" borderId="4" xfId="0" applyFont="1" applyBorder="1" applyAlignment="1" applyProtection="1">
      <alignment horizontal="center" vertical="center" wrapText="1"/>
      <protection locked="0"/>
    </xf>
    <xf numFmtId="0" fontId="28" fillId="0" borderId="4" xfId="0" applyFont="1" applyBorder="1" applyAlignment="1" applyProtection="1">
      <alignment horizontal="center" vertical="center" wrapText="1"/>
      <protection locked="0" hidden="1"/>
    </xf>
    <xf numFmtId="0" fontId="28" fillId="0" borderId="5" xfId="0" quotePrefix="1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wrapText="1"/>
      <protection locked="0"/>
    </xf>
    <xf numFmtId="0" fontId="28" fillId="0" borderId="5" xfId="0" applyFont="1" applyBorder="1" applyAlignment="1" applyProtection="1">
      <alignment horizontal="center" wrapText="1"/>
      <protection locked="0"/>
    </xf>
    <xf numFmtId="0" fontId="28" fillId="0" borderId="5" xfId="0" applyFont="1" applyBorder="1" applyAlignment="1" applyProtection="1">
      <protection locked="0"/>
    </xf>
    <xf numFmtId="0" fontId="28" fillId="0" borderId="4" xfId="0" applyFont="1" applyBorder="1" applyAlignment="1" applyProtection="1">
      <alignment wrapText="1"/>
      <protection locked="0"/>
    </xf>
    <xf numFmtId="0" fontId="28" fillId="0" borderId="4" xfId="0" applyFont="1" applyBorder="1" applyAlignment="1" applyProtection="1">
      <alignment horizontal="center"/>
      <protection locked="0"/>
    </xf>
    <xf numFmtId="0" fontId="28" fillId="0" borderId="4" xfId="0" applyFont="1" applyBorder="1" applyAlignment="1" applyProtection="1">
      <alignment horizontal="center" wrapText="1"/>
      <protection locked="0"/>
    </xf>
    <xf numFmtId="0" fontId="28" fillId="0" borderId="6" xfId="0" applyFont="1" applyBorder="1" applyAlignment="1" applyProtection="1">
      <protection locked="0"/>
    </xf>
    <xf numFmtId="0" fontId="28" fillId="0" borderId="7" xfId="0" applyFont="1" applyBorder="1" applyAlignment="1" applyProtection="1">
      <alignment wrapText="1"/>
      <protection locked="0"/>
    </xf>
    <xf numFmtId="0" fontId="28" fillId="0" borderId="7" xfId="0" applyFont="1" applyBorder="1" applyAlignment="1" applyProtection="1">
      <protection locked="0"/>
    </xf>
    <xf numFmtId="0" fontId="28" fillId="0" borderId="5" xfId="0" applyFont="1" applyBorder="1" applyAlignment="1" applyProtection="1">
      <alignment horizontal="fill" wrapText="1"/>
      <protection locked="0"/>
    </xf>
    <xf numFmtId="0" fontId="28" fillId="0" borderId="6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877"/>
  <sheetViews>
    <sheetView tabSelected="1" topLeftCell="A28" workbookViewId="0">
      <pane xSplit="2" ySplit="2" topLeftCell="C30" activePane="bottomRight" state="frozen"/>
      <selection activeCell="A28" sqref="A28"/>
      <selection pane="topRight" activeCell="C28" sqref="C28"/>
      <selection pane="bottomLeft" activeCell="A30" sqref="A30"/>
      <selection pane="bottomRight" activeCell="AL43" sqref="AL43"/>
    </sheetView>
  </sheetViews>
  <sheetFormatPr defaultRowHeight="15" x14ac:dyDescent="0.25"/>
  <cols>
    <col min="1" max="1" width="5.7109375" style="99" customWidth="1"/>
    <col min="2" max="2" width="26.7109375" style="99" customWidth="1"/>
    <col min="3" max="3" width="31.85546875" style="99" customWidth="1"/>
    <col min="4" max="4" width="16.140625" style="99" customWidth="1"/>
    <col min="5" max="5" width="3" style="101" customWidth="1"/>
    <col min="6" max="6" width="4" style="99" hidden="1" customWidth="1"/>
    <col min="7" max="7" width="2.5703125" style="1" customWidth="1"/>
    <col min="8" max="8" width="7.7109375" style="1" hidden="1" customWidth="1"/>
    <col min="9" max="9" width="11.140625" style="99" customWidth="1"/>
    <col min="10" max="10" width="3.28515625" style="99" hidden="1" customWidth="1"/>
    <col min="11" max="11" width="10.42578125" style="99" hidden="1" customWidth="1"/>
    <col min="12" max="12" width="3.28515625" style="99" hidden="1" customWidth="1"/>
    <col min="13" max="13" width="10.42578125" style="99" hidden="1" customWidth="1"/>
    <col min="14" max="14" width="10.42578125" style="99" customWidth="1"/>
    <col min="15" max="15" width="2.42578125" style="99" hidden="1" customWidth="1"/>
    <col min="16" max="16" width="9.85546875" style="99" customWidth="1"/>
    <col min="17" max="17" width="5.5703125" style="99" hidden="1" customWidth="1"/>
    <col min="18" max="18" width="17.7109375" style="99" hidden="1" customWidth="1"/>
    <col min="19" max="19" width="11.140625" style="99" customWidth="1"/>
    <col min="20" max="20" width="5.5703125" style="99" hidden="1" customWidth="1"/>
    <col min="21" max="21" width="11.5703125" style="99" hidden="1" customWidth="1"/>
    <col min="22" max="22" width="5.85546875" style="99" hidden="1" customWidth="1"/>
    <col min="23" max="23" width="11.5703125" style="99" hidden="1" customWidth="1"/>
    <col min="24" max="24" width="5" style="99" hidden="1" customWidth="1"/>
    <col min="25" max="25" width="11" style="99" hidden="1" customWidth="1"/>
    <col min="26" max="26" width="4.42578125" style="99" hidden="1" customWidth="1"/>
    <col min="27" max="27" width="9.140625" style="99" hidden="1" customWidth="1"/>
    <col min="28" max="28" width="10" style="99" hidden="1" customWidth="1"/>
    <col min="29" max="29" width="5.140625" style="99" hidden="1" customWidth="1"/>
    <col min="30" max="30" width="11" style="99" hidden="1" customWidth="1"/>
    <col min="31" max="31" width="13.28515625" style="99" customWidth="1"/>
    <col min="32" max="32" width="3.42578125" style="1" hidden="1" customWidth="1"/>
    <col min="33" max="33" width="9.28515625" style="99" hidden="1" customWidth="1"/>
    <col min="34" max="34" width="10.7109375" style="99" hidden="1" customWidth="1"/>
    <col min="35" max="35" width="5.85546875" style="99" hidden="1" customWidth="1"/>
    <col min="36" max="36" width="10.140625" style="99" hidden="1" customWidth="1"/>
    <col min="37" max="37" width="10.42578125" style="99" hidden="1" customWidth="1"/>
    <col min="38" max="38" width="13.85546875" style="278" customWidth="1"/>
    <col min="39" max="40" width="10.42578125" style="99" hidden="1" customWidth="1"/>
    <col min="41" max="41" width="10.42578125" style="99" customWidth="1"/>
    <col min="42" max="42" width="3.42578125" style="105" hidden="1" customWidth="1"/>
    <col min="43" max="46" width="10.42578125" style="99" hidden="1" customWidth="1"/>
    <col min="47" max="47" width="11.28515625" style="99" hidden="1" customWidth="1"/>
    <col min="48" max="49" width="11.140625" style="99" hidden="1" customWidth="1"/>
    <col min="50" max="50" width="11.140625" style="1" hidden="1" customWidth="1"/>
    <col min="51" max="51" width="10.7109375" style="1" customWidth="1"/>
    <col min="52" max="52" width="10.5703125" style="1" customWidth="1"/>
    <col min="53" max="53" width="12.5703125" style="1" customWidth="1"/>
    <col min="54" max="54" width="9.42578125" style="99" hidden="1" customWidth="1"/>
    <col min="55" max="56" width="10.85546875" style="99" hidden="1" customWidth="1"/>
    <col min="57" max="57" width="10.140625" style="99" hidden="1" customWidth="1"/>
    <col min="58" max="58" width="9.28515625" style="99" hidden="1" customWidth="1"/>
    <col min="59" max="59" width="10.42578125" style="99" hidden="1" customWidth="1"/>
    <col min="60" max="61" width="10.7109375" style="99" customWidth="1"/>
    <col min="62" max="62" width="17" style="99" customWidth="1"/>
    <col min="63" max="63" width="10.140625" style="99" customWidth="1"/>
    <col min="64" max="64" width="3.5703125" style="99" customWidth="1"/>
    <col min="65" max="65" width="12.42578125" style="99" customWidth="1"/>
    <col min="66" max="66" width="5" style="99" customWidth="1"/>
    <col min="67" max="67" width="6.85546875" style="99" customWidth="1"/>
    <col min="68" max="68" width="2.42578125" style="99" customWidth="1"/>
    <col min="69" max="69" width="3.42578125" style="99" customWidth="1"/>
    <col min="70" max="70" width="2.42578125" style="99" customWidth="1"/>
    <col min="71" max="71" width="6.5703125" style="1" customWidth="1"/>
    <col min="72" max="72" width="2.7109375" style="1" hidden="1" customWidth="1"/>
    <col min="73" max="73" width="6.28515625" style="1" hidden="1" customWidth="1"/>
    <col min="74" max="74" width="3.28515625" style="1" hidden="1" customWidth="1"/>
    <col min="75" max="75" width="6.140625" style="1" hidden="1" customWidth="1"/>
    <col min="76" max="76" width="2.42578125" style="1" hidden="1" customWidth="1"/>
    <col min="77" max="77" width="5.85546875" style="1" hidden="1" customWidth="1"/>
    <col min="78" max="78" width="3.42578125" style="1" hidden="1" customWidth="1"/>
    <col min="79" max="79" width="5.85546875" style="1" hidden="1" customWidth="1"/>
    <col min="80" max="80" width="2.42578125" style="1" hidden="1" customWidth="1"/>
    <col min="81" max="81" width="6.140625" style="1" hidden="1" customWidth="1"/>
    <col min="82" max="82" width="3.42578125" style="1" hidden="1" customWidth="1"/>
    <col min="83" max="83" width="6.85546875" style="1" hidden="1" customWidth="1"/>
    <col min="84" max="84" width="2.5703125" style="1" hidden="1" customWidth="1"/>
    <col min="85" max="85" width="6.5703125" style="1" hidden="1" customWidth="1"/>
    <col min="86" max="88" width="5.7109375" style="1" hidden="1" customWidth="1"/>
    <col min="89" max="89" width="2.42578125" style="1" hidden="1" customWidth="1"/>
    <col min="90" max="90" width="6.140625" style="1" hidden="1" customWidth="1"/>
    <col min="91" max="91" width="4.5703125" style="1" hidden="1" customWidth="1"/>
    <col min="92" max="92" width="5.7109375" style="1" hidden="1" customWidth="1"/>
    <col min="93" max="93" width="2.140625" style="1" hidden="1" customWidth="1"/>
    <col min="94" max="94" width="6" style="1" hidden="1" customWidth="1"/>
    <col min="95" max="95" width="4.42578125" style="1" hidden="1" customWidth="1"/>
    <col min="96" max="96" width="6.28515625" style="1" hidden="1" customWidth="1"/>
    <col min="97" max="97" width="2.42578125" style="1" hidden="1" customWidth="1"/>
    <col min="98" max="98" width="6.140625" style="1" hidden="1" customWidth="1"/>
    <col min="99" max="99" width="3.7109375" style="1" hidden="1" customWidth="1"/>
    <col min="100" max="100" width="5.85546875" style="1" hidden="1" customWidth="1"/>
    <col min="101" max="101" width="2.140625" style="1" hidden="1" customWidth="1"/>
    <col min="102" max="102" width="6.28515625" style="1" hidden="1" customWidth="1"/>
    <col min="103" max="103" width="4.5703125" style="1" hidden="1" customWidth="1"/>
    <col min="104" max="104" width="6.28515625" style="1" hidden="1" customWidth="1"/>
    <col min="105" max="105" width="2.5703125" style="1" hidden="1" customWidth="1"/>
    <col min="106" max="106" width="6.5703125" style="1" hidden="1" customWidth="1"/>
    <col min="107" max="107" width="4.5703125" style="1" hidden="1" customWidth="1"/>
    <col min="108" max="108" width="6.7109375" style="1" hidden="1" customWidth="1"/>
    <col min="109" max="113" width="5.7109375" style="1" hidden="1" customWidth="1"/>
    <col min="114" max="114" width="5.5703125" style="1" hidden="1" customWidth="1"/>
    <col min="115" max="117" width="5.7109375" style="1" hidden="1" customWidth="1"/>
    <col min="118" max="118" width="12.42578125" style="1" hidden="1" customWidth="1"/>
    <col min="119" max="119" width="1.28515625" style="1" hidden="1" customWidth="1"/>
    <col min="120" max="120" width="5.7109375" style="1" hidden="1" customWidth="1"/>
    <col min="121" max="121" width="5.140625" style="1" hidden="1" customWidth="1"/>
    <col min="122" max="122" width="5.7109375" style="1" hidden="1" customWidth="1"/>
    <col min="123" max="123" width="1.85546875" style="1" hidden="1" customWidth="1"/>
    <col min="124" max="124" width="5.7109375" style="1" hidden="1" customWidth="1"/>
    <col min="125" max="125" width="1.7109375" style="1" hidden="1" customWidth="1"/>
    <col min="126" max="126" width="5.7109375" style="1" hidden="1" customWidth="1"/>
    <col min="127" max="127" width="1.7109375" style="1" hidden="1" customWidth="1"/>
    <col min="128" max="128" width="5.7109375" style="1" hidden="1" customWidth="1"/>
    <col min="129" max="129" width="1.85546875" style="1" hidden="1" customWidth="1"/>
    <col min="130" max="130" width="5.5703125" style="1" hidden="1" customWidth="1"/>
    <col min="131" max="131" width="2.140625" style="1" hidden="1" customWidth="1"/>
    <col min="132" max="132" width="6" style="1" hidden="1" customWidth="1"/>
    <col min="133" max="133" width="2.28515625" style="1" hidden="1" customWidth="1"/>
    <col min="134" max="134" width="6.28515625" style="1" hidden="1" customWidth="1"/>
    <col min="135" max="135" width="2" style="1" hidden="1" customWidth="1"/>
    <col min="136" max="136" width="6.28515625" style="1" hidden="1" customWidth="1"/>
    <col min="137" max="137" width="2" style="1" hidden="1" customWidth="1"/>
    <col min="138" max="138" width="6.28515625" style="1" hidden="1" customWidth="1"/>
    <col min="139" max="139" width="2" style="1" hidden="1" customWidth="1"/>
    <col min="140" max="140" width="6.5703125" style="1" hidden="1" customWidth="1"/>
    <col min="141" max="141" width="1.85546875" style="1" hidden="1" customWidth="1"/>
    <col min="142" max="142" width="6.28515625" style="1" hidden="1" customWidth="1"/>
    <col min="143" max="143" width="2" style="1" hidden="1" customWidth="1"/>
    <col min="144" max="144" width="6.5703125" style="1" hidden="1" customWidth="1"/>
    <col min="145" max="145" width="2.140625" style="1" hidden="1" customWidth="1"/>
    <col min="146" max="146" width="6.7109375" style="1" hidden="1" customWidth="1"/>
    <col min="147" max="147" width="2" style="1" hidden="1" customWidth="1"/>
    <col min="148" max="148" width="6.42578125" style="1" hidden="1" customWidth="1"/>
    <col min="149" max="149" width="2.28515625" style="1" hidden="1" customWidth="1"/>
    <col min="150" max="150" width="6.85546875" style="1" hidden="1" customWidth="1"/>
    <col min="151" max="151" width="2.42578125" style="1" hidden="1" customWidth="1"/>
    <col min="152" max="152" width="6.5703125" style="1" hidden="1" customWidth="1"/>
    <col min="153" max="153" width="2.28515625" style="1" hidden="1" customWidth="1"/>
    <col min="154" max="154" width="7.140625" style="1" hidden="1" customWidth="1"/>
    <col min="155" max="155" width="2.28515625" style="1" hidden="1" customWidth="1"/>
    <col min="156" max="156" width="9.7109375" style="1" hidden="1" customWidth="1"/>
    <col min="157" max="157" width="4.28515625" style="1" hidden="1" customWidth="1"/>
    <col min="158" max="158" width="7.5703125" style="1" hidden="1" customWidth="1"/>
    <col min="159" max="159" width="4.7109375" style="1" hidden="1" customWidth="1"/>
    <col min="160" max="160" width="7.5703125" style="1" hidden="1" customWidth="1"/>
    <col min="161" max="161" width="8.140625" style="1" hidden="1" customWidth="1"/>
    <col min="162" max="164" width="7.5703125" style="1" hidden="1" customWidth="1"/>
    <col min="165" max="165" width="3.42578125" style="1" hidden="1" customWidth="1"/>
    <col min="166" max="166" width="6.28515625" style="1" hidden="1" customWidth="1"/>
    <col min="167" max="167" width="3.28515625" style="1" hidden="1" customWidth="1"/>
    <col min="168" max="168" width="6.42578125" style="1" hidden="1" customWidth="1"/>
    <col min="169" max="169" width="3.140625" style="1" hidden="1" customWidth="1"/>
    <col min="170" max="170" width="6.42578125" style="1" hidden="1" customWidth="1"/>
    <col min="171" max="171" width="2.7109375" style="1" hidden="1" customWidth="1"/>
    <col min="172" max="172" width="7.42578125" style="1" hidden="1" customWidth="1"/>
    <col min="173" max="173" width="3" style="1" hidden="1" customWidth="1"/>
    <col min="174" max="174" width="6.7109375" style="1" hidden="1" customWidth="1"/>
    <col min="175" max="175" width="3.28515625" style="1" hidden="1" customWidth="1"/>
    <col min="176" max="176" width="7" style="1" hidden="1" customWidth="1"/>
    <col min="177" max="177" width="3.42578125" style="1" hidden="1" customWidth="1"/>
    <col min="178" max="178" width="6.85546875" style="1" hidden="1" customWidth="1"/>
    <col min="179" max="179" width="3.140625" style="1" hidden="1" customWidth="1"/>
    <col min="180" max="180" width="6.7109375" style="1" hidden="1" customWidth="1"/>
    <col min="181" max="181" width="3.140625" style="1" hidden="1" customWidth="1"/>
    <col min="182" max="182" width="7.140625" style="1" hidden="1" customWidth="1"/>
    <col min="183" max="183" width="3.28515625" style="1" hidden="1" customWidth="1"/>
    <col min="184" max="184" width="6.7109375" style="1" hidden="1" customWidth="1"/>
    <col min="185" max="185" width="2.85546875" style="1" hidden="1" customWidth="1"/>
    <col min="186" max="186" width="6.42578125" style="1" hidden="1" customWidth="1"/>
    <col min="187" max="187" width="2.7109375" style="1" hidden="1" customWidth="1"/>
    <col min="188" max="188" width="6.85546875" style="1" hidden="1" customWidth="1"/>
    <col min="189" max="192" width="9.140625" style="1" hidden="1" customWidth="1"/>
    <col min="193" max="194" width="10.42578125" style="1" hidden="1" customWidth="1"/>
    <col min="195" max="201" width="9.140625" style="1" hidden="1" customWidth="1"/>
    <col min="202" max="202" width="9.42578125" style="1" hidden="1" customWidth="1"/>
    <col min="203" max="203" width="9.140625" style="1" hidden="1" customWidth="1"/>
    <col min="204" max="204" width="9.85546875" style="1" hidden="1" customWidth="1"/>
    <col min="205" max="205" width="9.140625" style="1" hidden="1" customWidth="1"/>
    <col min="206" max="206" width="9.140625" style="1"/>
    <col min="207" max="207" width="9.85546875" style="99" customWidth="1"/>
    <col min="208" max="208" width="10" style="99" customWidth="1"/>
    <col min="209" max="209" width="10.42578125" style="99" customWidth="1"/>
    <col min="210" max="212" width="10.140625" style="99" customWidth="1"/>
    <col min="213" max="213" width="10.42578125" style="99" customWidth="1"/>
    <col min="214" max="214" width="10.28515625" style="99" customWidth="1"/>
    <col min="215" max="215" width="9.85546875" style="99" customWidth="1"/>
    <col min="216" max="216" width="9.140625" style="99" customWidth="1"/>
    <col min="217" max="217" width="17.7109375" style="99" customWidth="1"/>
    <col min="218" max="254" width="9.140625" style="99"/>
    <col min="255" max="255" width="8.5703125" style="99" customWidth="1"/>
    <col min="256" max="256" width="5.7109375" style="99" customWidth="1"/>
    <col min="257" max="257" width="8" style="99" customWidth="1"/>
    <col min="258" max="258" width="24.42578125" style="99" customWidth="1"/>
    <col min="259" max="259" width="25.85546875" style="99" customWidth="1"/>
    <col min="260" max="260" width="7.85546875" style="99" customWidth="1"/>
    <col min="261" max="261" width="3" style="99" customWidth="1"/>
    <col min="262" max="262" width="4" style="99" customWidth="1"/>
    <col min="263" max="263" width="2.5703125" style="99" customWidth="1"/>
    <col min="264" max="264" width="0" style="99" hidden="1" customWidth="1"/>
    <col min="265" max="265" width="11.140625" style="99" customWidth="1"/>
    <col min="266" max="266" width="3.28515625" style="99" customWidth="1"/>
    <col min="267" max="267" width="10.42578125" style="99" customWidth="1"/>
    <col min="268" max="268" width="3.28515625" style="99" customWidth="1"/>
    <col min="269" max="269" width="10.42578125" style="99" customWidth="1"/>
    <col min="270" max="270" width="2.42578125" style="99" customWidth="1"/>
    <col min="271" max="271" width="9.85546875" style="99" customWidth="1"/>
    <col min="272" max="272" width="5.5703125" style="99" customWidth="1"/>
    <col min="273" max="273" width="17.7109375" style="99" customWidth="1"/>
    <col min="274" max="274" width="11.140625" style="99" customWidth="1"/>
    <col min="275" max="275" width="5.5703125" style="99" customWidth="1"/>
    <col min="276" max="276" width="11.5703125" style="99" customWidth="1"/>
    <col min="277" max="277" width="5.85546875" style="99" customWidth="1"/>
    <col min="278" max="278" width="11.5703125" style="99" customWidth="1"/>
    <col min="279" max="279" width="5" style="99" customWidth="1"/>
    <col min="280" max="280" width="11" style="99" customWidth="1"/>
    <col min="281" max="281" width="4.42578125" style="99" customWidth="1"/>
    <col min="282" max="282" width="0" style="99" hidden="1" customWidth="1"/>
    <col min="283" max="283" width="10" style="99" customWidth="1"/>
    <col min="284" max="284" width="5.140625" style="99" customWidth="1"/>
    <col min="285" max="285" width="11" style="99" customWidth="1"/>
    <col min="286" max="286" width="3.42578125" style="99" customWidth="1"/>
    <col min="287" max="287" width="9.28515625" style="99" customWidth="1"/>
    <col min="288" max="288" width="10.7109375" style="99" customWidth="1"/>
    <col min="289" max="289" width="5.85546875" style="99" customWidth="1"/>
    <col min="290" max="290" width="10.140625" style="99" customWidth="1"/>
    <col min="291" max="293" width="10.42578125" style="99" customWidth="1"/>
    <col min="294" max="294" width="3.42578125" style="99" customWidth="1"/>
    <col min="295" max="298" width="10.42578125" style="99" customWidth="1"/>
    <col min="299" max="299" width="11.28515625" style="99" customWidth="1"/>
    <col min="300" max="300" width="11.140625" style="99" customWidth="1"/>
    <col min="301" max="301" width="0" style="99" hidden="1" customWidth="1"/>
    <col min="302" max="302" width="11.140625" style="99" customWidth="1"/>
    <col min="303" max="303" width="10.7109375" style="99" customWidth="1"/>
    <col min="304" max="304" width="9.28515625" style="99" customWidth="1"/>
    <col min="305" max="308" width="0" style="99" hidden="1" customWidth="1"/>
    <col min="309" max="309" width="7.28515625" style="99" customWidth="1"/>
    <col min="310" max="310" width="12.5703125" style="99" customWidth="1"/>
    <col min="311" max="311" width="9.42578125" style="99" bestFit="1" customWidth="1"/>
    <col min="312" max="313" width="10.85546875" style="99" customWidth="1"/>
    <col min="314" max="314" width="10.140625" style="99" bestFit="1" customWidth="1"/>
    <col min="315" max="315" width="9.28515625" style="99" customWidth="1"/>
    <col min="316" max="316" width="10.42578125" style="99" customWidth="1"/>
    <col min="317" max="317" width="10.7109375" style="99" customWidth="1"/>
    <col min="318" max="318" width="17" style="99" customWidth="1"/>
    <col min="319" max="319" width="10.140625" style="99" customWidth="1"/>
    <col min="320" max="320" width="3.5703125" style="99" customWidth="1"/>
    <col min="321" max="321" width="12.42578125" style="99" customWidth="1"/>
    <col min="322" max="322" width="5" style="99" customWidth="1"/>
    <col min="323" max="323" width="6.85546875" style="99" customWidth="1"/>
    <col min="324" max="324" width="2.42578125" style="99" customWidth="1"/>
    <col min="325" max="325" width="3.42578125" style="99" customWidth="1"/>
    <col min="326" max="326" width="2.42578125" style="99" customWidth="1"/>
    <col min="327" max="327" width="6.5703125" style="99" customWidth="1"/>
    <col min="328" max="461" width="0" style="99" hidden="1" customWidth="1"/>
    <col min="462" max="462" width="9.140625" style="99"/>
    <col min="463" max="463" width="9.85546875" style="99" customWidth="1"/>
    <col min="464" max="464" width="10" style="99" customWidth="1"/>
    <col min="465" max="465" width="10.42578125" style="99" customWidth="1"/>
    <col min="466" max="468" width="10.140625" style="99" customWidth="1"/>
    <col min="469" max="469" width="10.42578125" style="99" customWidth="1"/>
    <col min="470" max="470" width="10.28515625" style="99" customWidth="1"/>
    <col min="471" max="471" width="9.85546875" style="99" customWidth="1"/>
    <col min="472" max="472" width="9.140625" style="99" customWidth="1"/>
    <col min="473" max="473" width="17.7109375" style="99" customWidth="1"/>
    <col min="474" max="510" width="9.140625" style="99"/>
    <col min="511" max="511" width="8.5703125" style="99" customWidth="1"/>
    <col min="512" max="512" width="5.7109375" style="99" customWidth="1"/>
    <col min="513" max="513" width="8" style="99" customWidth="1"/>
    <col min="514" max="514" width="24.42578125" style="99" customWidth="1"/>
    <col min="515" max="515" width="25.85546875" style="99" customWidth="1"/>
    <col min="516" max="516" width="7.85546875" style="99" customWidth="1"/>
    <col min="517" max="517" width="3" style="99" customWidth="1"/>
    <col min="518" max="518" width="4" style="99" customWidth="1"/>
    <col min="519" max="519" width="2.5703125" style="99" customWidth="1"/>
    <col min="520" max="520" width="0" style="99" hidden="1" customWidth="1"/>
    <col min="521" max="521" width="11.140625" style="99" customWidth="1"/>
    <col min="522" max="522" width="3.28515625" style="99" customWidth="1"/>
    <col min="523" max="523" width="10.42578125" style="99" customWidth="1"/>
    <col min="524" max="524" width="3.28515625" style="99" customWidth="1"/>
    <col min="525" max="525" width="10.42578125" style="99" customWidth="1"/>
    <col min="526" max="526" width="2.42578125" style="99" customWidth="1"/>
    <col min="527" max="527" width="9.85546875" style="99" customWidth="1"/>
    <col min="528" max="528" width="5.5703125" style="99" customWidth="1"/>
    <col min="529" max="529" width="17.7109375" style="99" customWidth="1"/>
    <col min="530" max="530" width="11.140625" style="99" customWidth="1"/>
    <col min="531" max="531" width="5.5703125" style="99" customWidth="1"/>
    <col min="532" max="532" width="11.5703125" style="99" customWidth="1"/>
    <col min="533" max="533" width="5.85546875" style="99" customWidth="1"/>
    <col min="534" max="534" width="11.5703125" style="99" customWidth="1"/>
    <col min="535" max="535" width="5" style="99" customWidth="1"/>
    <col min="536" max="536" width="11" style="99" customWidth="1"/>
    <col min="537" max="537" width="4.42578125" style="99" customWidth="1"/>
    <col min="538" max="538" width="0" style="99" hidden="1" customWidth="1"/>
    <col min="539" max="539" width="10" style="99" customWidth="1"/>
    <col min="540" max="540" width="5.140625" style="99" customWidth="1"/>
    <col min="541" max="541" width="11" style="99" customWidth="1"/>
    <col min="542" max="542" width="3.42578125" style="99" customWidth="1"/>
    <col min="543" max="543" width="9.28515625" style="99" customWidth="1"/>
    <col min="544" max="544" width="10.7109375" style="99" customWidth="1"/>
    <col min="545" max="545" width="5.85546875" style="99" customWidth="1"/>
    <col min="546" max="546" width="10.140625" style="99" customWidth="1"/>
    <col min="547" max="549" width="10.42578125" style="99" customWidth="1"/>
    <col min="550" max="550" width="3.42578125" style="99" customWidth="1"/>
    <col min="551" max="554" width="10.42578125" style="99" customWidth="1"/>
    <col min="555" max="555" width="11.28515625" style="99" customWidth="1"/>
    <col min="556" max="556" width="11.140625" style="99" customWidth="1"/>
    <col min="557" max="557" width="0" style="99" hidden="1" customWidth="1"/>
    <col min="558" max="558" width="11.140625" style="99" customWidth="1"/>
    <col min="559" max="559" width="10.7109375" style="99" customWidth="1"/>
    <col min="560" max="560" width="9.28515625" style="99" customWidth="1"/>
    <col min="561" max="564" width="0" style="99" hidden="1" customWidth="1"/>
    <col min="565" max="565" width="7.28515625" style="99" customWidth="1"/>
    <col min="566" max="566" width="12.5703125" style="99" customWidth="1"/>
    <col min="567" max="567" width="9.42578125" style="99" bestFit="1" customWidth="1"/>
    <col min="568" max="569" width="10.85546875" style="99" customWidth="1"/>
    <col min="570" max="570" width="10.140625" style="99" bestFit="1" customWidth="1"/>
    <col min="571" max="571" width="9.28515625" style="99" customWidth="1"/>
    <col min="572" max="572" width="10.42578125" style="99" customWidth="1"/>
    <col min="573" max="573" width="10.7109375" style="99" customWidth="1"/>
    <col min="574" max="574" width="17" style="99" customWidth="1"/>
    <col min="575" max="575" width="10.140625" style="99" customWidth="1"/>
    <col min="576" max="576" width="3.5703125" style="99" customWidth="1"/>
    <col min="577" max="577" width="12.42578125" style="99" customWidth="1"/>
    <col min="578" max="578" width="5" style="99" customWidth="1"/>
    <col min="579" max="579" width="6.85546875" style="99" customWidth="1"/>
    <col min="580" max="580" width="2.42578125" style="99" customWidth="1"/>
    <col min="581" max="581" width="3.42578125" style="99" customWidth="1"/>
    <col min="582" max="582" width="2.42578125" style="99" customWidth="1"/>
    <col min="583" max="583" width="6.5703125" style="99" customWidth="1"/>
    <col min="584" max="717" width="0" style="99" hidden="1" customWidth="1"/>
    <col min="718" max="718" width="9.140625" style="99"/>
    <col min="719" max="719" width="9.85546875" style="99" customWidth="1"/>
    <col min="720" max="720" width="10" style="99" customWidth="1"/>
    <col min="721" max="721" width="10.42578125" style="99" customWidth="1"/>
    <col min="722" max="724" width="10.140625" style="99" customWidth="1"/>
    <col min="725" max="725" width="10.42578125" style="99" customWidth="1"/>
    <col min="726" max="726" width="10.28515625" style="99" customWidth="1"/>
    <col min="727" max="727" width="9.85546875" style="99" customWidth="1"/>
    <col min="728" max="728" width="9.140625" style="99" customWidth="1"/>
    <col min="729" max="729" width="17.7109375" style="99" customWidth="1"/>
    <col min="730" max="766" width="9.140625" style="99"/>
    <col min="767" max="767" width="8.5703125" style="99" customWidth="1"/>
    <col min="768" max="768" width="5.7109375" style="99" customWidth="1"/>
    <col min="769" max="769" width="8" style="99" customWidth="1"/>
    <col min="770" max="770" width="24.42578125" style="99" customWidth="1"/>
    <col min="771" max="771" width="25.85546875" style="99" customWidth="1"/>
    <col min="772" max="772" width="7.85546875" style="99" customWidth="1"/>
    <col min="773" max="773" width="3" style="99" customWidth="1"/>
    <col min="774" max="774" width="4" style="99" customWidth="1"/>
    <col min="775" max="775" width="2.5703125" style="99" customWidth="1"/>
    <col min="776" max="776" width="0" style="99" hidden="1" customWidth="1"/>
    <col min="777" max="777" width="11.140625" style="99" customWidth="1"/>
    <col min="778" max="778" width="3.28515625" style="99" customWidth="1"/>
    <col min="779" max="779" width="10.42578125" style="99" customWidth="1"/>
    <col min="780" max="780" width="3.28515625" style="99" customWidth="1"/>
    <col min="781" max="781" width="10.42578125" style="99" customWidth="1"/>
    <col min="782" max="782" width="2.42578125" style="99" customWidth="1"/>
    <col min="783" max="783" width="9.85546875" style="99" customWidth="1"/>
    <col min="784" max="784" width="5.5703125" style="99" customWidth="1"/>
    <col min="785" max="785" width="17.7109375" style="99" customWidth="1"/>
    <col min="786" max="786" width="11.140625" style="99" customWidth="1"/>
    <col min="787" max="787" width="5.5703125" style="99" customWidth="1"/>
    <col min="788" max="788" width="11.5703125" style="99" customWidth="1"/>
    <col min="789" max="789" width="5.85546875" style="99" customWidth="1"/>
    <col min="790" max="790" width="11.5703125" style="99" customWidth="1"/>
    <col min="791" max="791" width="5" style="99" customWidth="1"/>
    <col min="792" max="792" width="11" style="99" customWidth="1"/>
    <col min="793" max="793" width="4.42578125" style="99" customWidth="1"/>
    <col min="794" max="794" width="0" style="99" hidden="1" customWidth="1"/>
    <col min="795" max="795" width="10" style="99" customWidth="1"/>
    <col min="796" max="796" width="5.140625" style="99" customWidth="1"/>
    <col min="797" max="797" width="11" style="99" customWidth="1"/>
    <col min="798" max="798" width="3.42578125" style="99" customWidth="1"/>
    <col min="799" max="799" width="9.28515625" style="99" customWidth="1"/>
    <col min="800" max="800" width="10.7109375" style="99" customWidth="1"/>
    <col min="801" max="801" width="5.85546875" style="99" customWidth="1"/>
    <col min="802" max="802" width="10.140625" style="99" customWidth="1"/>
    <col min="803" max="805" width="10.42578125" style="99" customWidth="1"/>
    <col min="806" max="806" width="3.42578125" style="99" customWidth="1"/>
    <col min="807" max="810" width="10.42578125" style="99" customWidth="1"/>
    <col min="811" max="811" width="11.28515625" style="99" customWidth="1"/>
    <col min="812" max="812" width="11.140625" style="99" customWidth="1"/>
    <col min="813" max="813" width="0" style="99" hidden="1" customWidth="1"/>
    <col min="814" max="814" width="11.140625" style="99" customWidth="1"/>
    <col min="815" max="815" width="10.7109375" style="99" customWidth="1"/>
    <col min="816" max="816" width="9.28515625" style="99" customWidth="1"/>
    <col min="817" max="820" width="0" style="99" hidden="1" customWidth="1"/>
    <col min="821" max="821" width="7.28515625" style="99" customWidth="1"/>
    <col min="822" max="822" width="12.5703125" style="99" customWidth="1"/>
    <col min="823" max="823" width="9.42578125" style="99" bestFit="1" customWidth="1"/>
    <col min="824" max="825" width="10.85546875" style="99" customWidth="1"/>
    <col min="826" max="826" width="10.140625" style="99" bestFit="1" customWidth="1"/>
    <col min="827" max="827" width="9.28515625" style="99" customWidth="1"/>
    <col min="828" max="828" width="10.42578125" style="99" customWidth="1"/>
    <col min="829" max="829" width="10.7109375" style="99" customWidth="1"/>
    <col min="830" max="830" width="17" style="99" customWidth="1"/>
    <col min="831" max="831" width="10.140625" style="99" customWidth="1"/>
    <col min="832" max="832" width="3.5703125" style="99" customWidth="1"/>
    <col min="833" max="833" width="12.42578125" style="99" customWidth="1"/>
    <col min="834" max="834" width="5" style="99" customWidth="1"/>
    <col min="835" max="835" width="6.85546875" style="99" customWidth="1"/>
    <col min="836" max="836" width="2.42578125" style="99" customWidth="1"/>
    <col min="837" max="837" width="3.42578125" style="99" customWidth="1"/>
    <col min="838" max="838" width="2.42578125" style="99" customWidth="1"/>
    <col min="839" max="839" width="6.5703125" style="99" customWidth="1"/>
    <col min="840" max="973" width="0" style="99" hidden="1" customWidth="1"/>
    <col min="974" max="974" width="9.140625" style="99"/>
    <col min="975" max="975" width="9.85546875" style="99" customWidth="1"/>
    <col min="976" max="976" width="10" style="99" customWidth="1"/>
    <col min="977" max="977" width="10.42578125" style="99" customWidth="1"/>
    <col min="978" max="980" width="10.140625" style="99" customWidth="1"/>
    <col min="981" max="981" width="10.42578125" style="99" customWidth="1"/>
    <col min="982" max="982" width="10.28515625" style="99" customWidth="1"/>
    <col min="983" max="983" width="9.85546875" style="99" customWidth="1"/>
    <col min="984" max="984" width="9.140625" style="99" customWidth="1"/>
    <col min="985" max="985" width="17.7109375" style="99" customWidth="1"/>
    <col min="986" max="1022" width="9.140625" style="99"/>
    <col min="1023" max="1023" width="8.5703125" style="99" customWidth="1"/>
    <col min="1024" max="1024" width="5.7109375" style="99" customWidth="1"/>
    <col min="1025" max="1025" width="8" style="99" customWidth="1"/>
    <col min="1026" max="1026" width="24.42578125" style="99" customWidth="1"/>
    <col min="1027" max="1027" width="25.85546875" style="99" customWidth="1"/>
    <col min="1028" max="1028" width="7.85546875" style="99" customWidth="1"/>
    <col min="1029" max="1029" width="3" style="99" customWidth="1"/>
    <col min="1030" max="1030" width="4" style="99" customWidth="1"/>
    <col min="1031" max="1031" width="2.5703125" style="99" customWidth="1"/>
    <col min="1032" max="1032" width="0" style="99" hidden="1" customWidth="1"/>
    <col min="1033" max="1033" width="11.140625" style="99" customWidth="1"/>
    <col min="1034" max="1034" width="3.28515625" style="99" customWidth="1"/>
    <col min="1035" max="1035" width="10.42578125" style="99" customWidth="1"/>
    <col min="1036" max="1036" width="3.28515625" style="99" customWidth="1"/>
    <col min="1037" max="1037" width="10.42578125" style="99" customWidth="1"/>
    <col min="1038" max="1038" width="2.42578125" style="99" customWidth="1"/>
    <col min="1039" max="1039" width="9.85546875" style="99" customWidth="1"/>
    <col min="1040" max="1040" width="5.5703125" style="99" customWidth="1"/>
    <col min="1041" max="1041" width="17.7109375" style="99" customWidth="1"/>
    <col min="1042" max="1042" width="11.140625" style="99" customWidth="1"/>
    <col min="1043" max="1043" width="5.5703125" style="99" customWidth="1"/>
    <col min="1044" max="1044" width="11.5703125" style="99" customWidth="1"/>
    <col min="1045" max="1045" width="5.85546875" style="99" customWidth="1"/>
    <col min="1046" max="1046" width="11.5703125" style="99" customWidth="1"/>
    <col min="1047" max="1047" width="5" style="99" customWidth="1"/>
    <col min="1048" max="1048" width="11" style="99" customWidth="1"/>
    <col min="1049" max="1049" width="4.42578125" style="99" customWidth="1"/>
    <col min="1050" max="1050" width="0" style="99" hidden="1" customWidth="1"/>
    <col min="1051" max="1051" width="10" style="99" customWidth="1"/>
    <col min="1052" max="1052" width="5.140625" style="99" customWidth="1"/>
    <col min="1053" max="1053" width="11" style="99" customWidth="1"/>
    <col min="1054" max="1054" width="3.42578125" style="99" customWidth="1"/>
    <col min="1055" max="1055" width="9.28515625" style="99" customWidth="1"/>
    <col min="1056" max="1056" width="10.7109375" style="99" customWidth="1"/>
    <col min="1057" max="1057" width="5.85546875" style="99" customWidth="1"/>
    <col min="1058" max="1058" width="10.140625" style="99" customWidth="1"/>
    <col min="1059" max="1061" width="10.42578125" style="99" customWidth="1"/>
    <col min="1062" max="1062" width="3.42578125" style="99" customWidth="1"/>
    <col min="1063" max="1066" width="10.42578125" style="99" customWidth="1"/>
    <col min="1067" max="1067" width="11.28515625" style="99" customWidth="1"/>
    <col min="1068" max="1068" width="11.140625" style="99" customWidth="1"/>
    <col min="1069" max="1069" width="0" style="99" hidden="1" customWidth="1"/>
    <col min="1070" max="1070" width="11.140625" style="99" customWidth="1"/>
    <col min="1071" max="1071" width="10.7109375" style="99" customWidth="1"/>
    <col min="1072" max="1072" width="9.28515625" style="99" customWidth="1"/>
    <col min="1073" max="1076" width="0" style="99" hidden="1" customWidth="1"/>
    <col min="1077" max="1077" width="7.28515625" style="99" customWidth="1"/>
    <col min="1078" max="1078" width="12.5703125" style="99" customWidth="1"/>
    <col min="1079" max="1079" width="9.42578125" style="99" bestFit="1" customWidth="1"/>
    <col min="1080" max="1081" width="10.85546875" style="99" customWidth="1"/>
    <col min="1082" max="1082" width="10.140625" style="99" bestFit="1" customWidth="1"/>
    <col min="1083" max="1083" width="9.28515625" style="99" customWidth="1"/>
    <col min="1084" max="1084" width="10.42578125" style="99" customWidth="1"/>
    <col min="1085" max="1085" width="10.7109375" style="99" customWidth="1"/>
    <col min="1086" max="1086" width="17" style="99" customWidth="1"/>
    <col min="1087" max="1087" width="10.140625" style="99" customWidth="1"/>
    <col min="1088" max="1088" width="3.5703125" style="99" customWidth="1"/>
    <col min="1089" max="1089" width="12.42578125" style="99" customWidth="1"/>
    <col min="1090" max="1090" width="5" style="99" customWidth="1"/>
    <col min="1091" max="1091" width="6.85546875" style="99" customWidth="1"/>
    <col min="1092" max="1092" width="2.42578125" style="99" customWidth="1"/>
    <col min="1093" max="1093" width="3.42578125" style="99" customWidth="1"/>
    <col min="1094" max="1094" width="2.42578125" style="99" customWidth="1"/>
    <col min="1095" max="1095" width="6.5703125" style="99" customWidth="1"/>
    <col min="1096" max="1229" width="0" style="99" hidden="1" customWidth="1"/>
    <col min="1230" max="1230" width="9.140625" style="99"/>
    <col min="1231" max="1231" width="9.85546875" style="99" customWidth="1"/>
    <col min="1232" max="1232" width="10" style="99" customWidth="1"/>
    <col min="1233" max="1233" width="10.42578125" style="99" customWidth="1"/>
    <col min="1234" max="1236" width="10.140625" style="99" customWidth="1"/>
    <col min="1237" max="1237" width="10.42578125" style="99" customWidth="1"/>
    <col min="1238" max="1238" width="10.28515625" style="99" customWidth="1"/>
    <col min="1239" max="1239" width="9.85546875" style="99" customWidth="1"/>
    <col min="1240" max="1240" width="9.140625" style="99" customWidth="1"/>
    <col min="1241" max="1241" width="17.7109375" style="99" customWidth="1"/>
    <col min="1242" max="1278" width="9.140625" style="99"/>
    <col min="1279" max="1279" width="8.5703125" style="99" customWidth="1"/>
    <col min="1280" max="1280" width="5.7109375" style="99" customWidth="1"/>
    <col min="1281" max="1281" width="8" style="99" customWidth="1"/>
    <col min="1282" max="1282" width="24.42578125" style="99" customWidth="1"/>
    <col min="1283" max="1283" width="25.85546875" style="99" customWidth="1"/>
    <col min="1284" max="1284" width="7.85546875" style="99" customWidth="1"/>
    <col min="1285" max="1285" width="3" style="99" customWidth="1"/>
    <col min="1286" max="1286" width="4" style="99" customWidth="1"/>
    <col min="1287" max="1287" width="2.5703125" style="99" customWidth="1"/>
    <col min="1288" max="1288" width="0" style="99" hidden="1" customWidth="1"/>
    <col min="1289" max="1289" width="11.140625" style="99" customWidth="1"/>
    <col min="1290" max="1290" width="3.28515625" style="99" customWidth="1"/>
    <col min="1291" max="1291" width="10.42578125" style="99" customWidth="1"/>
    <col min="1292" max="1292" width="3.28515625" style="99" customWidth="1"/>
    <col min="1293" max="1293" width="10.42578125" style="99" customWidth="1"/>
    <col min="1294" max="1294" width="2.42578125" style="99" customWidth="1"/>
    <col min="1295" max="1295" width="9.85546875" style="99" customWidth="1"/>
    <col min="1296" max="1296" width="5.5703125" style="99" customWidth="1"/>
    <col min="1297" max="1297" width="17.7109375" style="99" customWidth="1"/>
    <col min="1298" max="1298" width="11.140625" style="99" customWidth="1"/>
    <col min="1299" max="1299" width="5.5703125" style="99" customWidth="1"/>
    <col min="1300" max="1300" width="11.5703125" style="99" customWidth="1"/>
    <col min="1301" max="1301" width="5.85546875" style="99" customWidth="1"/>
    <col min="1302" max="1302" width="11.5703125" style="99" customWidth="1"/>
    <col min="1303" max="1303" width="5" style="99" customWidth="1"/>
    <col min="1304" max="1304" width="11" style="99" customWidth="1"/>
    <col min="1305" max="1305" width="4.42578125" style="99" customWidth="1"/>
    <col min="1306" max="1306" width="0" style="99" hidden="1" customWidth="1"/>
    <col min="1307" max="1307" width="10" style="99" customWidth="1"/>
    <col min="1308" max="1308" width="5.140625" style="99" customWidth="1"/>
    <col min="1309" max="1309" width="11" style="99" customWidth="1"/>
    <col min="1310" max="1310" width="3.42578125" style="99" customWidth="1"/>
    <col min="1311" max="1311" width="9.28515625" style="99" customWidth="1"/>
    <col min="1312" max="1312" width="10.7109375" style="99" customWidth="1"/>
    <col min="1313" max="1313" width="5.85546875" style="99" customWidth="1"/>
    <col min="1314" max="1314" width="10.140625" style="99" customWidth="1"/>
    <col min="1315" max="1317" width="10.42578125" style="99" customWidth="1"/>
    <col min="1318" max="1318" width="3.42578125" style="99" customWidth="1"/>
    <col min="1319" max="1322" width="10.42578125" style="99" customWidth="1"/>
    <col min="1323" max="1323" width="11.28515625" style="99" customWidth="1"/>
    <col min="1324" max="1324" width="11.140625" style="99" customWidth="1"/>
    <col min="1325" max="1325" width="0" style="99" hidden="1" customWidth="1"/>
    <col min="1326" max="1326" width="11.140625" style="99" customWidth="1"/>
    <col min="1327" max="1327" width="10.7109375" style="99" customWidth="1"/>
    <col min="1328" max="1328" width="9.28515625" style="99" customWidth="1"/>
    <col min="1329" max="1332" width="0" style="99" hidden="1" customWidth="1"/>
    <col min="1333" max="1333" width="7.28515625" style="99" customWidth="1"/>
    <col min="1334" max="1334" width="12.5703125" style="99" customWidth="1"/>
    <col min="1335" max="1335" width="9.42578125" style="99" bestFit="1" customWidth="1"/>
    <col min="1336" max="1337" width="10.85546875" style="99" customWidth="1"/>
    <col min="1338" max="1338" width="10.140625" style="99" bestFit="1" customWidth="1"/>
    <col min="1339" max="1339" width="9.28515625" style="99" customWidth="1"/>
    <col min="1340" max="1340" width="10.42578125" style="99" customWidth="1"/>
    <col min="1341" max="1341" width="10.7109375" style="99" customWidth="1"/>
    <col min="1342" max="1342" width="17" style="99" customWidth="1"/>
    <col min="1343" max="1343" width="10.140625" style="99" customWidth="1"/>
    <col min="1344" max="1344" width="3.5703125" style="99" customWidth="1"/>
    <col min="1345" max="1345" width="12.42578125" style="99" customWidth="1"/>
    <col min="1346" max="1346" width="5" style="99" customWidth="1"/>
    <col min="1347" max="1347" width="6.85546875" style="99" customWidth="1"/>
    <col min="1348" max="1348" width="2.42578125" style="99" customWidth="1"/>
    <col min="1349" max="1349" width="3.42578125" style="99" customWidth="1"/>
    <col min="1350" max="1350" width="2.42578125" style="99" customWidth="1"/>
    <col min="1351" max="1351" width="6.5703125" style="99" customWidth="1"/>
    <col min="1352" max="1485" width="0" style="99" hidden="1" customWidth="1"/>
    <col min="1486" max="1486" width="9.140625" style="99"/>
    <col min="1487" max="1487" width="9.85546875" style="99" customWidth="1"/>
    <col min="1488" max="1488" width="10" style="99" customWidth="1"/>
    <col min="1489" max="1489" width="10.42578125" style="99" customWidth="1"/>
    <col min="1490" max="1492" width="10.140625" style="99" customWidth="1"/>
    <col min="1493" max="1493" width="10.42578125" style="99" customWidth="1"/>
    <col min="1494" max="1494" width="10.28515625" style="99" customWidth="1"/>
    <col min="1495" max="1495" width="9.85546875" style="99" customWidth="1"/>
    <col min="1496" max="1496" width="9.140625" style="99" customWidth="1"/>
    <col min="1497" max="1497" width="17.7109375" style="99" customWidth="1"/>
    <col min="1498" max="1534" width="9.140625" style="99"/>
    <col min="1535" max="1535" width="8.5703125" style="99" customWidth="1"/>
    <col min="1536" max="1536" width="5.7109375" style="99" customWidth="1"/>
    <col min="1537" max="1537" width="8" style="99" customWidth="1"/>
    <col min="1538" max="1538" width="24.42578125" style="99" customWidth="1"/>
    <col min="1539" max="1539" width="25.85546875" style="99" customWidth="1"/>
    <col min="1540" max="1540" width="7.85546875" style="99" customWidth="1"/>
    <col min="1541" max="1541" width="3" style="99" customWidth="1"/>
    <col min="1542" max="1542" width="4" style="99" customWidth="1"/>
    <col min="1543" max="1543" width="2.5703125" style="99" customWidth="1"/>
    <col min="1544" max="1544" width="0" style="99" hidden="1" customWidth="1"/>
    <col min="1545" max="1545" width="11.140625" style="99" customWidth="1"/>
    <col min="1546" max="1546" width="3.28515625" style="99" customWidth="1"/>
    <col min="1547" max="1547" width="10.42578125" style="99" customWidth="1"/>
    <col min="1548" max="1548" width="3.28515625" style="99" customWidth="1"/>
    <col min="1549" max="1549" width="10.42578125" style="99" customWidth="1"/>
    <col min="1550" max="1550" width="2.42578125" style="99" customWidth="1"/>
    <col min="1551" max="1551" width="9.85546875" style="99" customWidth="1"/>
    <col min="1552" max="1552" width="5.5703125" style="99" customWidth="1"/>
    <col min="1553" max="1553" width="17.7109375" style="99" customWidth="1"/>
    <col min="1554" max="1554" width="11.140625" style="99" customWidth="1"/>
    <col min="1555" max="1555" width="5.5703125" style="99" customWidth="1"/>
    <col min="1556" max="1556" width="11.5703125" style="99" customWidth="1"/>
    <col min="1557" max="1557" width="5.85546875" style="99" customWidth="1"/>
    <col min="1558" max="1558" width="11.5703125" style="99" customWidth="1"/>
    <col min="1559" max="1559" width="5" style="99" customWidth="1"/>
    <col min="1560" max="1560" width="11" style="99" customWidth="1"/>
    <col min="1561" max="1561" width="4.42578125" style="99" customWidth="1"/>
    <col min="1562" max="1562" width="0" style="99" hidden="1" customWidth="1"/>
    <col min="1563" max="1563" width="10" style="99" customWidth="1"/>
    <col min="1564" max="1564" width="5.140625" style="99" customWidth="1"/>
    <col min="1565" max="1565" width="11" style="99" customWidth="1"/>
    <col min="1566" max="1566" width="3.42578125" style="99" customWidth="1"/>
    <col min="1567" max="1567" width="9.28515625" style="99" customWidth="1"/>
    <col min="1568" max="1568" width="10.7109375" style="99" customWidth="1"/>
    <col min="1569" max="1569" width="5.85546875" style="99" customWidth="1"/>
    <col min="1570" max="1570" width="10.140625" style="99" customWidth="1"/>
    <col min="1571" max="1573" width="10.42578125" style="99" customWidth="1"/>
    <col min="1574" max="1574" width="3.42578125" style="99" customWidth="1"/>
    <col min="1575" max="1578" width="10.42578125" style="99" customWidth="1"/>
    <col min="1579" max="1579" width="11.28515625" style="99" customWidth="1"/>
    <col min="1580" max="1580" width="11.140625" style="99" customWidth="1"/>
    <col min="1581" max="1581" width="0" style="99" hidden="1" customWidth="1"/>
    <col min="1582" max="1582" width="11.140625" style="99" customWidth="1"/>
    <col min="1583" max="1583" width="10.7109375" style="99" customWidth="1"/>
    <col min="1584" max="1584" width="9.28515625" style="99" customWidth="1"/>
    <col min="1585" max="1588" width="0" style="99" hidden="1" customWidth="1"/>
    <col min="1589" max="1589" width="7.28515625" style="99" customWidth="1"/>
    <col min="1590" max="1590" width="12.5703125" style="99" customWidth="1"/>
    <col min="1591" max="1591" width="9.42578125" style="99" bestFit="1" customWidth="1"/>
    <col min="1592" max="1593" width="10.85546875" style="99" customWidth="1"/>
    <col min="1594" max="1594" width="10.140625" style="99" bestFit="1" customWidth="1"/>
    <col min="1595" max="1595" width="9.28515625" style="99" customWidth="1"/>
    <col min="1596" max="1596" width="10.42578125" style="99" customWidth="1"/>
    <col min="1597" max="1597" width="10.7109375" style="99" customWidth="1"/>
    <col min="1598" max="1598" width="17" style="99" customWidth="1"/>
    <col min="1599" max="1599" width="10.140625" style="99" customWidth="1"/>
    <col min="1600" max="1600" width="3.5703125" style="99" customWidth="1"/>
    <col min="1601" max="1601" width="12.42578125" style="99" customWidth="1"/>
    <col min="1602" max="1602" width="5" style="99" customWidth="1"/>
    <col min="1603" max="1603" width="6.85546875" style="99" customWidth="1"/>
    <col min="1604" max="1604" width="2.42578125" style="99" customWidth="1"/>
    <col min="1605" max="1605" width="3.42578125" style="99" customWidth="1"/>
    <col min="1606" max="1606" width="2.42578125" style="99" customWidth="1"/>
    <col min="1607" max="1607" width="6.5703125" style="99" customWidth="1"/>
    <col min="1608" max="1741" width="0" style="99" hidden="1" customWidth="1"/>
    <col min="1742" max="1742" width="9.140625" style="99"/>
    <col min="1743" max="1743" width="9.85546875" style="99" customWidth="1"/>
    <col min="1744" max="1744" width="10" style="99" customWidth="1"/>
    <col min="1745" max="1745" width="10.42578125" style="99" customWidth="1"/>
    <col min="1746" max="1748" width="10.140625" style="99" customWidth="1"/>
    <col min="1749" max="1749" width="10.42578125" style="99" customWidth="1"/>
    <col min="1750" max="1750" width="10.28515625" style="99" customWidth="1"/>
    <col min="1751" max="1751" width="9.85546875" style="99" customWidth="1"/>
    <col min="1752" max="1752" width="9.140625" style="99" customWidth="1"/>
    <col min="1753" max="1753" width="17.7109375" style="99" customWidth="1"/>
    <col min="1754" max="1790" width="9.140625" style="99"/>
    <col min="1791" max="1791" width="8.5703125" style="99" customWidth="1"/>
    <col min="1792" max="1792" width="5.7109375" style="99" customWidth="1"/>
    <col min="1793" max="1793" width="8" style="99" customWidth="1"/>
    <col min="1794" max="1794" width="24.42578125" style="99" customWidth="1"/>
    <col min="1795" max="1795" width="25.85546875" style="99" customWidth="1"/>
    <col min="1796" max="1796" width="7.85546875" style="99" customWidth="1"/>
    <col min="1797" max="1797" width="3" style="99" customWidth="1"/>
    <col min="1798" max="1798" width="4" style="99" customWidth="1"/>
    <col min="1799" max="1799" width="2.5703125" style="99" customWidth="1"/>
    <col min="1800" max="1800" width="0" style="99" hidden="1" customWidth="1"/>
    <col min="1801" max="1801" width="11.140625" style="99" customWidth="1"/>
    <col min="1802" max="1802" width="3.28515625" style="99" customWidth="1"/>
    <col min="1803" max="1803" width="10.42578125" style="99" customWidth="1"/>
    <col min="1804" max="1804" width="3.28515625" style="99" customWidth="1"/>
    <col min="1805" max="1805" width="10.42578125" style="99" customWidth="1"/>
    <col min="1806" max="1806" width="2.42578125" style="99" customWidth="1"/>
    <col min="1807" max="1807" width="9.85546875" style="99" customWidth="1"/>
    <col min="1808" max="1808" width="5.5703125" style="99" customWidth="1"/>
    <col min="1809" max="1809" width="17.7109375" style="99" customWidth="1"/>
    <col min="1810" max="1810" width="11.140625" style="99" customWidth="1"/>
    <col min="1811" max="1811" width="5.5703125" style="99" customWidth="1"/>
    <col min="1812" max="1812" width="11.5703125" style="99" customWidth="1"/>
    <col min="1813" max="1813" width="5.85546875" style="99" customWidth="1"/>
    <col min="1814" max="1814" width="11.5703125" style="99" customWidth="1"/>
    <col min="1815" max="1815" width="5" style="99" customWidth="1"/>
    <col min="1816" max="1816" width="11" style="99" customWidth="1"/>
    <col min="1817" max="1817" width="4.42578125" style="99" customWidth="1"/>
    <col min="1818" max="1818" width="0" style="99" hidden="1" customWidth="1"/>
    <col min="1819" max="1819" width="10" style="99" customWidth="1"/>
    <col min="1820" max="1820" width="5.140625" style="99" customWidth="1"/>
    <col min="1821" max="1821" width="11" style="99" customWidth="1"/>
    <col min="1822" max="1822" width="3.42578125" style="99" customWidth="1"/>
    <col min="1823" max="1823" width="9.28515625" style="99" customWidth="1"/>
    <col min="1824" max="1824" width="10.7109375" style="99" customWidth="1"/>
    <col min="1825" max="1825" width="5.85546875" style="99" customWidth="1"/>
    <col min="1826" max="1826" width="10.140625" style="99" customWidth="1"/>
    <col min="1827" max="1829" width="10.42578125" style="99" customWidth="1"/>
    <col min="1830" max="1830" width="3.42578125" style="99" customWidth="1"/>
    <col min="1831" max="1834" width="10.42578125" style="99" customWidth="1"/>
    <col min="1835" max="1835" width="11.28515625" style="99" customWidth="1"/>
    <col min="1836" max="1836" width="11.140625" style="99" customWidth="1"/>
    <col min="1837" max="1837" width="0" style="99" hidden="1" customWidth="1"/>
    <col min="1838" max="1838" width="11.140625" style="99" customWidth="1"/>
    <col min="1839" max="1839" width="10.7109375" style="99" customWidth="1"/>
    <col min="1840" max="1840" width="9.28515625" style="99" customWidth="1"/>
    <col min="1841" max="1844" width="0" style="99" hidden="1" customWidth="1"/>
    <col min="1845" max="1845" width="7.28515625" style="99" customWidth="1"/>
    <col min="1846" max="1846" width="12.5703125" style="99" customWidth="1"/>
    <col min="1847" max="1847" width="9.42578125" style="99" bestFit="1" customWidth="1"/>
    <col min="1848" max="1849" width="10.85546875" style="99" customWidth="1"/>
    <col min="1850" max="1850" width="10.140625" style="99" bestFit="1" customWidth="1"/>
    <col min="1851" max="1851" width="9.28515625" style="99" customWidth="1"/>
    <col min="1852" max="1852" width="10.42578125" style="99" customWidth="1"/>
    <col min="1853" max="1853" width="10.7109375" style="99" customWidth="1"/>
    <col min="1854" max="1854" width="17" style="99" customWidth="1"/>
    <col min="1855" max="1855" width="10.140625" style="99" customWidth="1"/>
    <col min="1856" max="1856" width="3.5703125" style="99" customWidth="1"/>
    <col min="1857" max="1857" width="12.42578125" style="99" customWidth="1"/>
    <col min="1858" max="1858" width="5" style="99" customWidth="1"/>
    <col min="1859" max="1859" width="6.85546875" style="99" customWidth="1"/>
    <col min="1860" max="1860" width="2.42578125" style="99" customWidth="1"/>
    <col min="1861" max="1861" width="3.42578125" style="99" customWidth="1"/>
    <col min="1862" max="1862" width="2.42578125" style="99" customWidth="1"/>
    <col min="1863" max="1863" width="6.5703125" style="99" customWidth="1"/>
    <col min="1864" max="1997" width="0" style="99" hidden="1" customWidth="1"/>
    <col min="1998" max="1998" width="9.140625" style="99"/>
    <col min="1999" max="1999" width="9.85546875" style="99" customWidth="1"/>
    <col min="2000" max="2000" width="10" style="99" customWidth="1"/>
    <col min="2001" max="2001" width="10.42578125" style="99" customWidth="1"/>
    <col min="2002" max="2004" width="10.140625" style="99" customWidth="1"/>
    <col min="2005" max="2005" width="10.42578125" style="99" customWidth="1"/>
    <col min="2006" max="2006" width="10.28515625" style="99" customWidth="1"/>
    <col min="2007" max="2007" width="9.85546875" style="99" customWidth="1"/>
    <col min="2008" max="2008" width="9.140625" style="99" customWidth="1"/>
    <col min="2009" max="2009" width="17.7109375" style="99" customWidth="1"/>
    <col min="2010" max="2046" width="9.140625" style="99"/>
    <col min="2047" max="2047" width="8.5703125" style="99" customWidth="1"/>
    <col min="2048" max="2048" width="5.7109375" style="99" customWidth="1"/>
    <col min="2049" max="2049" width="8" style="99" customWidth="1"/>
    <col min="2050" max="2050" width="24.42578125" style="99" customWidth="1"/>
    <col min="2051" max="2051" width="25.85546875" style="99" customWidth="1"/>
    <col min="2052" max="2052" width="7.85546875" style="99" customWidth="1"/>
    <col min="2053" max="2053" width="3" style="99" customWidth="1"/>
    <col min="2054" max="2054" width="4" style="99" customWidth="1"/>
    <col min="2055" max="2055" width="2.5703125" style="99" customWidth="1"/>
    <col min="2056" max="2056" width="0" style="99" hidden="1" customWidth="1"/>
    <col min="2057" max="2057" width="11.140625" style="99" customWidth="1"/>
    <col min="2058" max="2058" width="3.28515625" style="99" customWidth="1"/>
    <col min="2059" max="2059" width="10.42578125" style="99" customWidth="1"/>
    <col min="2060" max="2060" width="3.28515625" style="99" customWidth="1"/>
    <col min="2061" max="2061" width="10.42578125" style="99" customWidth="1"/>
    <col min="2062" max="2062" width="2.42578125" style="99" customWidth="1"/>
    <col min="2063" max="2063" width="9.85546875" style="99" customWidth="1"/>
    <col min="2064" max="2064" width="5.5703125" style="99" customWidth="1"/>
    <col min="2065" max="2065" width="17.7109375" style="99" customWidth="1"/>
    <col min="2066" max="2066" width="11.140625" style="99" customWidth="1"/>
    <col min="2067" max="2067" width="5.5703125" style="99" customWidth="1"/>
    <col min="2068" max="2068" width="11.5703125" style="99" customWidth="1"/>
    <col min="2069" max="2069" width="5.85546875" style="99" customWidth="1"/>
    <col min="2070" max="2070" width="11.5703125" style="99" customWidth="1"/>
    <col min="2071" max="2071" width="5" style="99" customWidth="1"/>
    <col min="2072" max="2072" width="11" style="99" customWidth="1"/>
    <col min="2073" max="2073" width="4.42578125" style="99" customWidth="1"/>
    <col min="2074" max="2074" width="0" style="99" hidden="1" customWidth="1"/>
    <col min="2075" max="2075" width="10" style="99" customWidth="1"/>
    <col min="2076" max="2076" width="5.140625" style="99" customWidth="1"/>
    <col min="2077" max="2077" width="11" style="99" customWidth="1"/>
    <col min="2078" max="2078" width="3.42578125" style="99" customWidth="1"/>
    <col min="2079" max="2079" width="9.28515625" style="99" customWidth="1"/>
    <col min="2080" max="2080" width="10.7109375" style="99" customWidth="1"/>
    <col min="2081" max="2081" width="5.85546875" style="99" customWidth="1"/>
    <col min="2082" max="2082" width="10.140625" style="99" customWidth="1"/>
    <col min="2083" max="2085" width="10.42578125" style="99" customWidth="1"/>
    <col min="2086" max="2086" width="3.42578125" style="99" customWidth="1"/>
    <col min="2087" max="2090" width="10.42578125" style="99" customWidth="1"/>
    <col min="2091" max="2091" width="11.28515625" style="99" customWidth="1"/>
    <col min="2092" max="2092" width="11.140625" style="99" customWidth="1"/>
    <col min="2093" max="2093" width="0" style="99" hidden="1" customWidth="1"/>
    <col min="2094" max="2094" width="11.140625" style="99" customWidth="1"/>
    <col min="2095" max="2095" width="10.7109375" style="99" customWidth="1"/>
    <col min="2096" max="2096" width="9.28515625" style="99" customWidth="1"/>
    <col min="2097" max="2100" width="0" style="99" hidden="1" customWidth="1"/>
    <col min="2101" max="2101" width="7.28515625" style="99" customWidth="1"/>
    <col min="2102" max="2102" width="12.5703125" style="99" customWidth="1"/>
    <col min="2103" max="2103" width="9.42578125" style="99" bestFit="1" customWidth="1"/>
    <col min="2104" max="2105" width="10.85546875" style="99" customWidth="1"/>
    <col min="2106" max="2106" width="10.140625" style="99" bestFit="1" customWidth="1"/>
    <col min="2107" max="2107" width="9.28515625" style="99" customWidth="1"/>
    <col min="2108" max="2108" width="10.42578125" style="99" customWidth="1"/>
    <col min="2109" max="2109" width="10.7109375" style="99" customWidth="1"/>
    <col min="2110" max="2110" width="17" style="99" customWidth="1"/>
    <col min="2111" max="2111" width="10.140625" style="99" customWidth="1"/>
    <col min="2112" max="2112" width="3.5703125" style="99" customWidth="1"/>
    <col min="2113" max="2113" width="12.42578125" style="99" customWidth="1"/>
    <col min="2114" max="2114" width="5" style="99" customWidth="1"/>
    <col min="2115" max="2115" width="6.85546875" style="99" customWidth="1"/>
    <col min="2116" max="2116" width="2.42578125" style="99" customWidth="1"/>
    <col min="2117" max="2117" width="3.42578125" style="99" customWidth="1"/>
    <col min="2118" max="2118" width="2.42578125" style="99" customWidth="1"/>
    <col min="2119" max="2119" width="6.5703125" style="99" customWidth="1"/>
    <col min="2120" max="2253" width="0" style="99" hidden="1" customWidth="1"/>
    <col min="2254" max="2254" width="9.140625" style="99"/>
    <col min="2255" max="2255" width="9.85546875" style="99" customWidth="1"/>
    <col min="2256" max="2256" width="10" style="99" customWidth="1"/>
    <col min="2257" max="2257" width="10.42578125" style="99" customWidth="1"/>
    <col min="2258" max="2260" width="10.140625" style="99" customWidth="1"/>
    <col min="2261" max="2261" width="10.42578125" style="99" customWidth="1"/>
    <col min="2262" max="2262" width="10.28515625" style="99" customWidth="1"/>
    <col min="2263" max="2263" width="9.85546875" style="99" customWidth="1"/>
    <col min="2264" max="2264" width="9.140625" style="99" customWidth="1"/>
    <col min="2265" max="2265" width="17.7109375" style="99" customWidth="1"/>
    <col min="2266" max="2302" width="9.140625" style="99"/>
    <col min="2303" max="2303" width="8.5703125" style="99" customWidth="1"/>
    <col min="2304" max="2304" width="5.7109375" style="99" customWidth="1"/>
    <col min="2305" max="2305" width="8" style="99" customWidth="1"/>
    <col min="2306" max="2306" width="24.42578125" style="99" customWidth="1"/>
    <col min="2307" max="2307" width="25.85546875" style="99" customWidth="1"/>
    <col min="2308" max="2308" width="7.85546875" style="99" customWidth="1"/>
    <col min="2309" max="2309" width="3" style="99" customWidth="1"/>
    <col min="2310" max="2310" width="4" style="99" customWidth="1"/>
    <col min="2311" max="2311" width="2.5703125" style="99" customWidth="1"/>
    <col min="2312" max="2312" width="0" style="99" hidden="1" customWidth="1"/>
    <col min="2313" max="2313" width="11.140625" style="99" customWidth="1"/>
    <col min="2314" max="2314" width="3.28515625" style="99" customWidth="1"/>
    <col min="2315" max="2315" width="10.42578125" style="99" customWidth="1"/>
    <col min="2316" max="2316" width="3.28515625" style="99" customWidth="1"/>
    <col min="2317" max="2317" width="10.42578125" style="99" customWidth="1"/>
    <col min="2318" max="2318" width="2.42578125" style="99" customWidth="1"/>
    <col min="2319" max="2319" width="9.85546875" style="99" customWidth="1"/>
    <col min="2320" max="2320" width="5.5703125" style="99" customWidth="1"/>
    <col min="2321" max="2321" width="17.7109375" style="99" customWidth="1"/>
    <col min="2322" max="2322" width="11.140625" style="99" customWidth="1"/>
    <col min="2323" max="2323" width="5.5703125" style="99" customWidth="1"/>
    <col min="2324" max="2324" width="11.5703125" style="99" customWidth="1"/>
    <col min="2325" max="2325" width="5.85546875" style="99" customWidth="1"/>
    <col min="2326" max="2326" width="11.5703125" style="99" customWidth="1"/>
    <col min="2327" max="2327" width="5" style="99" customWidth="1"/>
    <col min="2328" max="2328" width="11" style="99" customWidth="1"/>
    <col min="2329" max="2329" width="4.42578125" style="99" customWidth="1"/>
    <col min="2330" max="2330" width="0" style="99" hidden="1" customWidth="1"/>
    <col min="2331" max="2331" width="10" style="99" customWidth="1"/>
    <col min="2332" max="2332" width="5.140625" style="99" customWidth="1"/>
    <col min="2333" max="2333" width="11" style="99" customWidth="1"/>
    <col min="2334" max="2334" width="3.42578125" style="99" customWidth="1"/>
    <col min="2335" max="2335" width="9.28515625" style="99" customWidth="1"/>
    <col min="2336" max="2336" width="10.7109375" style="99" customWidth="1"/>
    <col min="2337" max="2337" width="5.85546875" style="99" customWidth="1"/>
    <col min="2338" max="2338" width="10.140625" style="99" customWidth="1"/>
    <col min="2339" max="2341" width="10.42578125" style="99" customWidth="1"/>
    <col min="2342" max="2342" width="3.42578125" style="99" customWidth="1"/>
    <col min="2343" max="2346" width="10.42578125" style="99" customWidth="1"/>
    <col min="2347" max="2347" width="11.28515625" style="99" customWidth="1"/>
    <col min="2348" max="2348" width="11.140625" style="99" customWidth="1"/>
    <col min="2349" max="2349" width="0" style="99" hidden="1" customWidth="1"/>
    <col min="2350" max="2350" width="11.140625" style="99" customWidth="1"/>
    <col min="2351" max="2351" width="10.7109375" style="99" customWidth="1"/>
    <col min="2352" max="2352" width="9.28515625" style="99" customWidth="1"/>
    <col min="2353" max="2356" width="0" style="99" hidden="1" customWidth="1"/>
    <col min="2357" max="2357" width="7.28515625" style="99" customWidth="1"/>
    <col min="2358" max="2358" width="12.5703125" style="99" customWidth="1"/>
    <col min="2359" max="2359" width="9.42578125" style="99" bestFit="1" customWidth="1"/>
    <col min="2360" max="2361" width="10.85546875" style="99" customWidth="1"/>
    <col min="2362" max="2362" width="10.140625" style="99" bestFit="1" customWidth="1"/>
    <col min="2363" max="2363" width="9.28515625" style="99" customWidth="1"/>
    <col min="2364" max="2364" width="10.42578125" style="99" customWidth="1"/>
    <col min="2365" max="2365" width="10.7109375" style="99" customWidth="1"/>
    <col min="2366" max="2366" width="17" style="99" customWidth="1"/>
    <col min="2367" max="2367" width="10.140625" style="99" customWidth="1"/>
    <col min="2368" max="2368" width="3.5703125" style="99" customWidth="1"/>
    <col min="2369" max="2369" width="12.42578125" style="99" customWidth="1"/>
    <col min="2370" max="2370" width="5" style="99" customWidth="1"/>
    <col min="2371" max="2371" width="6.85546875" style="99" customWidth="1"/>
    <col min="2372" max="2372" width="2.42578125" style="99" customWidth="1"/>
    <col min="2373" max="2373" width="3.42578125" style="99" customWidth="1"/>
    <col min="2374" max="2374" width="2.42578125" style="99" customWidth="1"/>
    <col min="2375" max="2375" width="6.5703125" style="99" customWidth="1"/>
    <col min="2376" max="2509" width="0" style="99" hidden="1" customWidth="1"/>
    <col min="2510" max="2510" width="9.140625" style="99"/>
    <col min="2511" max="2511" width="9.85546875" style="99" customWidth="1"/>
    <col min="2512" max="2512" width="10" style="99" customWidth="1"/>
    <col min="2513" max="2513" width="10.42578125" style="99" customWidth="1"/>
    <col min="2514" max="2516" width="10.140625" style="99" customWidth="1"/>
    <col min="2517" max="2517" width="10.42578125" style="99" customWidth="1"/>
    <col min="2518" max="2518" width="10.28515625" style="99" customWidth="1"/>
    <col min="2519" max="2519" width="9.85546875" style="99" customWidth="1"/>
    <col min="2520" max="2520" width="9.140625" style="99" customWidth="1"/>
    <col min="2521" max="2521" width="17.7109375" style="99" customWidth="1"/>
    <col min="2522" max="2558" width="9.140625" style="99"/>
    <col min="2559" max="2559" width="8.5703125" style="99" customWidth="1"/>
    <col min="2560" max="2560" width="5.7109375" style="99" customWidth="1"/>
    <col min="2561" max="2561" width="8" style="99" customWidth="1"/>
    <col min="2562" max="2562" width="24.42578125" style="99" customWidth="1"/>
    <col min="2563" max="2563" width="25.85546875" style="99" customWidth="1"/>
    <col min="2564" max="2564" width="7.85546875" style="99" customWidth="1"/>
    <col min="2565" max="2565" width="3" style="99" customWidth="1"/>
    <col min="2566" max="2566" width="4" style="99" customWidth="1"/>
    <col min="2567" max="2567" width="2.5703125" style="99" customWidth="1"/>
    <col min="2568" max="2568" width="0" style="99" hidden="1" customWidth="1"/>
    <col min="2569" max="2569" width="11.140625" style="99" customWidth="1"/>
    <col min="2570" max="2570" width="3.28515625" style="99" customWidth="1"/>
    <col min="2571" max="2571" width="10.42578125" style="99" customWidth="1"/>
    <col min="2572" max="2572" width="3.28515625" style="99" customWidth="1"/>
    <col min="2573" max="2573" width="10.42578125" style="99" customWidth="1"/>
    <col min="2574" max="2574" width="2.42578125" style="99" customWidth="1"/>
    <col min="2575" max="2575" width="9.85546875" style="99" customWidth="1"/>
    <col min="2576" max="2576" width="5.5703125" style="99" customWidth="1"/>
    <col min="2577" max="2577" width="17.7109375" style="99" customWidth="1"/>
    <col min="2578" max="2578" width="11.140625" style="99" customWidth="1"/>
    <col min="2579" max="2579" width="5.5703125" style="99" customWidth="1"/>
    <col min="2580" max="2580" width="11.5703125" style="99" customWidth="1"/>
    <col min="2581" max="2581" width="5.85546875" style="99" customWidth="1"/>
    <col min="2582" max="2582" width="11.5703125" style="99" customWidth="1"/>
    <col min="2583" max="2583" width="5" style="99" customWidth="1"/>
    <col min="2584" max="2584" width="11" style="99" customWidth="1"/>
    <col min="2585" max="2585" width="4.42578125" style="99" customWidth="1"/>
    <col min="2586" max="2586" width="0" style="99" hidden="1" customWidth="1"/>
    <col min="2587" max="2587" width="10" style="99" customWidth="1"/>
    <col min="2588" max="2588" width="5.140625" style="99" customWidth="1"/>
    <col min="2589" max="2589" width="11" style="99" customWidth="1"/>
    <col min="2590" max="2590" width="3.42578125" style="99" customWidth="1"/>
    <col min="2591" max="2591" width="9.28515625" style="99" customWidth="1"/>
    <col min="2592" max="2592" width="10.7109375" style="99" customWidth="1"/>
    <col min="2593" max="2593" width="5.85546875" style="99" customWidth="1"/>
    <col min="2594" max="2594" width="10.140625" style="99" customWidth="1"/>
    <col min="2595" max="2597" width="10.42578125" style="99" customWidth="1"/>
    <col min="2598" max="2598" width="3.42578125" style="99" customWidth="1"/>
    <col min="2599" max="2602" width="10.42578125" style="99" customWidth="1"/>
    <col min="2603" max="2603" width="11.28515625" style="99" customWidth="1"/>
    <col min="2604" max="2604" width="11.140625" style="99" customWidth="1"/>
    <col min="2605" max="2605" width="0" style="99" hidden="1" customWidth="1"/>
    <col min="2606" max="2606" width="11.140625" style="99" customWidth="1"/>
    <col min="2607" max="2607" width="10.7109375" style="99" customWidth="1"/>
    <col min="2608" max="2608" width="9.28515625" style="99" customWidth="1"/>
    <col min="2609" max="2612" width="0" style="99" hidden="1" customWidth="1"/>
    <col min="2613" max="2613" width="7.28515625" style="99" customWidth="1"/>
    <col min="2614" max="2614" width="12.5703125" style="99" customWidth="1"/>
    <col min="2615" max="2615" width="9.42578125" style="99" bestFit="1" customWidth="1"/>
    <col min="2616" max="2617" width="10.85546875" style="99" customWidth="1"/>
    <col min="2618" max="2618" width="10.140625" style="99" bestFit="1" customWidth="1"/>
    <col min="2619" max="2619" width="9.28515625" style="99" customWidth="1"/>
    <col min="2620" max="2620" width="10.42578125" style="99" customWidth="1"/>
    <col min="2621" max="2621" width="10.7109375" style="99" customWidth="1"/>
    <col min="2622" max="2622" width="17" style="99" customWidth="1"/>
    <col min="2623" max="2623" width="10.140625" style="99" customWidth="1"/>
    <col min="2624" max="2624" width="3.5703125" style="99" customWidth="1"/>
    <col min="2625" max="2625" width="12.42578125" style="99" customWidth="1"/>
    <col min="2626" max="2626" width="5" style="99" customWidth="1"/>
    <col min="2627" max="2627" width="6.85546875" style="99" customWidth="1"/>
    <col min="2628" max="2628" width="2.42578125" style="99" customWidth="1"/>
    <col min="2629" max="2629" width="3.42578125" style="99" customWidth="1"/>
    <col min="2630" max="2630" width="2.42578125" style="99" customWidth="1"/>
    <col min="2631" max="2631" width="6.5703125" style="99" customWidth="1"/>
    <col min="2632" max="2765" width="0" style="99" hidden="1" customWidth="1"/>
    <col min="2766" max="2766" width="9.140625" style="99"/>
    <col min="2767" max="2767" width="9.85546875" style="99" customWidth="1"/>
    <col min="2768" max="2768" width="10" style="99" customWidth="1"/>
    <col min="2769" max="2769" width="10.42578125" style="99" customWidth="1"/>
    <col min="2770" max="2772" width="10.140625" style="99" customWidth="1"/>
    <col min="2773" max="2773" width="10.42578125" style="99" customWidth="1"/>
    <col min="2774" max="2774" width="10.28515625" style="99" customWidth="1"/>
    <col min="2775" max="2775" width="9.85546875" style="99" customWidth="1"/>
    <col min="2776" max="2776" width="9.140625" style="99" customWidth="1"/>
    <col min="2777" max="2777" width="17.7109375" style="99" customWidth="1"/>
    <col min="2778" max="2814" width="9.140625" style="99"/>
    <col min="2815" max="2815" width="8.5703125" style="99" customWidth="1"/>
    <col min="2816" max="2816" width="5.7109375" style="99" customWidth="1"/>
    <col min="2817" max="2817" width="8" style="99" customWidth="1"/>
    <col min="2818" max="2818" width="24.42578125" style="99" customWidth="1"/>
    <col min="2819" max="2819" width="25.85546875" style="99" customWidth="1"/>
    <col min="2820" max="2820" width="7.85546875" style="99" customWidth="1"/>
    <col min="2821" max="2821" width="3" style="99" customWidth="1"/>
    <col min="2822" max="2822" width="4" style="99" customWidth="1"/>
    <col min="2823" max="2823" width="2.5703125" style="99" customWidth="1"/>
    <col min="2824" max="2824" width="0" style="99" hidden="1" customWidth="1"/>
    <col min="2825" max="2825" width="11.140625" style="99" customWidth="1"/>
    <col min="2826" max="2826" width="3.28515625" style="99" customWidth="1"/>
    <col min="2827" max="2827" width="10.42578125" style="99" customWidth="1"/>
    <col min="2828" max="2828" width="3.28515625" style="99" customWidth="1"/>
    <col min="2829" max="2829" width="10.42578125" style="99" customWidth="1"/>
    <col min="2830" max="2830" width="2.42578125" style="99" customWidth="1"/>
    <col min="2831" max="2831" width="9.85546875" style="99" customWidth="1"/>
    <col min="2832" max="2832" width="5.5703125" style="99" customWidth="1"/>
    <col min="2833" max="2833" width="17.7109375" style="99" customWidth="1"/>
    <col min="2834" max="2834" width="11.140625" style="99" customWidth="1"/>
    <col min="2835" max="2835" width="5.5703125" style="99" customWidth="1"/>
    <col min="2836" max="2836" width="11.5703125" style="99" customWidth="1"/>
    <col min="2837" max="2837" width="5.85546875" style="99" customWidth="1"/>
    <col min="2838" max="2838" width="11.5703125" style="99" customWidth="1"/>
    <col min="2839" max="2839" width="5" style="99" customWidth="1"/>
    <col min="2840" max="2840" width="11" style="99" customWidth="1"/>
    <col min="2841" max="2841" width="4.42578125" style="99" customWidth="1"/>
    <col min="2842" max="2842" width="0" style="99" hidden="1" customWidth="1"/>
    <col min="2843" max="2843" width="10" style="99" customWidth="1"/>
    <col min="2844" max="2844" width="5.140625" style="99" customWidth="1"/>
    <col min="2845" max="2845" width="11" style="99" customWidth="1"/>
    <col min="2846" max="2846" width="3.42578125" style="99" customWidth="1"/>
    <col min="2847" max="2847" width="9.28515625" style="99" customWidth="1"/>
    <col min="2848" max="2848" width="10.7109375" style="99" customWidth="1"/>
    <col min="2849" max="2849" width="5.85546875" style="99" customWidth="1"/>
    <col min="2850" max="2850" width="10.140625" style="99" customWidth="1"/>
    <col min="2851" max="2853" width="10.42578125" style="99" customWidth="1"/>
    <col min="2854" max="2854" width="3.42578125" style="99" customWidth="1"/>
    <col min="2855" max="2858" width="10.42578125" style="99" customWidth="1"/>
    <col min="2859" max="2859" width="11.28515625" style="99" customWidth="1"/>
    <col min="2860" max="2860" width="11.140625" style="99" customWidth="1"/>
    <col min="2861" max="2861" width="0" style="99" hidden="1" customWidth="1"/>
    <col min="2862" max="2862" width="11.140625" style="99" customWidth="1"/>
    <col min="2863" max="2863" width="10.7109375" style="99" customWidth="1"/>
    <col min="2864" max="2864" width="9.28515625" style="99" customWidth="1"/>
    <col min="2865" max="2868" width="0" style="99" hidden="1" customWidth="1"/>
    <col min="2869" max="2869" width="7.28515625" style="99" customWidth="1"/>
    <col min="2870" max="2870" width="12.5703125" style="99" customWidth="1"/>
    <col min="2871" max="2871" width="9.42578125" style="99" bestFit="1" customWidth="1"/>
    <col min="2872" max="2873" width="10.85546875" style="99" customWidth="1"/>
    <col min="2874" max="2874" width="10.140625" style="99" bestFit="1" customWidth="1"/>
    <col min="2875" max="2875" width="9.28515625" style="99" customWidth="1"/>
    <col min="2876" max="2876" width="10.42578125" style="99" customWidth="1"/>
    <col min="2877" max="2877" width="10.7109375" style="99" customWidth="1"/>
    <col min="2878" max="2878" width="17" style="99" customWidth="1"/>
    <col min="2879" max="2879" width="10.140625" style="99" customWidth="1"/>
    <col min="2880" max="2880" width="3.5703125" style="99" customWidth="1"/>
    <col min="2881" max="2881" width="12.42578125" style="99" customWidth="1"/>
    <col min="2882" max="2882" width="5" style="99" customWidth="1"/>
    <col min="2883" max="2883" width="6.85546875" style="99" customWidth="1"/>
    <col min="2884" max="2884" width="2.42578125" style="99" customWidth="1"/>
    <col min="2885" max="2885" width="3.42578125" style="99" customWidth="1"/>
    <col min="2886" max="2886" width="2.42578125" style="99" customWidth="1"/>
    <col min="2887" max="2887" width="6.5703125" style="99" customWidth="1"/>
    <col min="2888" max="3021" width="0" style="99" hidden="1" customWidth="1"/>
    <col min="3022" max="3022" width="9.140625" style="99"/>
    <col min="3023" max="3023" width="9.85546875" style="99" customWidth="1"/>
    <col min="3024" max="3024" width="10" style="99" customWidth="1"/>
    <col min="3025" max="3025" width="10.42578125" style="99" customWidth="1"/>
    <col min="3026" max="3028" width="10.140625" style="99" customWidth="1"/>
    <col min="3029" max="3029" width="10.42578125" style="99" customWidth="1"/>
    <col min="3030" max="3030" width="10.28515625" style="99" customWidth="1"/>
    <col min="3031" max="3031" width="9.85546875" style="99" customWidth="1"/>
    <col min="3032" max="3032" width="9.140625" style="99" customWidth="1"/>
    <col min="3033" max="3033" width="17.7109375" style="99" customWidth="1"/>
    <col min="3034" max="3070" width="9.140625" style="99"/>
    <col min="3071" max="3071" width="8.5703125" style="99" customWidth="1"/>
    <col min="3072" max="3072" width="5.7109375" style="99" customWidth="1"/>
    <col min="3073" max="3073" width="8" style="99" customWidth="1"/>
    <col min="3074" max="3074" width="24.42578125" style="99" customWidth="1"/>
    <col min="3075" max="3075" width="25.85546875" style="99" customWidth="1"/>
    <col min="3076" max="3076" width="7.85546875" style="99" customWidth="1"/>
    <col min="3077" max="3077" width="3" style="99" customWidth="1"/>
    <col min="3078" max="3078" width="4" style="99" customWidth="1"/>
    <col min="3079" max="3079" width="2.5703125" style="99" customWidth="1"/>
    <col min="3080" max="3080" width="0" style="99" hidden="1" customWidth="1"/>
    <col min="3081" max="3081" width="11.140625" style="99" customWidth="1"/>
    <col min="3082" max="3082" width="3.28515625" style="99" customWidth="1"/>
    <col min="3083" max="3083" width="10.42578125" style="99" customWidth="1"/>
    <col min="3084" max="3084" width="3.28515625" style="99" customWidth="1"/>
    <col min="3085" max="3085" width="10.42578125" style="99" customWidth="1"/>
    <col min="3086" max="3086" width="2.42578125" style="99" customWidth="1"/>
    <col min="3087" max="3087" width="9.85546875" style="99" customWidth="1"/>
    <col min="3088" max="3088" width="5.5703125" style="99" customWidth="1"/>
    <col min="3089" max="3089" width="17.7109375" style="99" customWidth="1"/>
    <col min="3090" max="3090" width="11.140625" style="99" customWidth="1"/>
    <col min="3091" max="3091" width="5.5703125" style="99" customWidth="1"/>
    <col min="3092" max="3092" width="11.5703125" style="99" customWidth="1"/>
    <col min="3093" max="3093" width="5.85546875" style="99" customWidth="1"/>
    <col min="3094" max="3094" width="11.5703125" style="99" customWidth="1"/>
    <col min="3095" max="3095" width="5" style="99" customWidth="1"/>
    <col min="3096" max="3096" width="11" style="99" customWidth="1"/>
    <col min="3097" max="3097" width="4.42578125" style="99" customWidth="1"/>
    <col min="3098" max="3098" width="0" style="99" hidden="1" customWidth="1"/>
    <col min="3099" max="3099" width="10" style="99" customWidth="1"/>
    <col min="3100" max="3100" width="5.140625" style="99" customWidth="1"/>
    <col min="3101" max="3101" width="11" style="99" customWidth="1"/>
    <col min="3102" max="3102" width="3.42578125" style="99" customWidth="1"/>
    <col min="3103" max="3103" width="9.28515625" style="99" customWidth="1"/>
    <col min="3104" max="3104" width="10.7109375" style="99" customWidth="1"/>
    <col min="3105" max="3105" width="5.85546875" style="99" customWidth="1"/>
    <col min="3106" max="3106" width="10.140625" style="99" customWidth="1"/>
    <col min="3107" max="3109" width="10.42578125" style="99" customWidth="1"/>
    <col min="3110" max="3110" width="3.42578125" style="99" customWidth="1"/>
    <col min="3111" max="3114" width="10.42578125" style="99" customWidth="1"/>
    <col min="3115" max="3115" width="11.28515625" style="99" customWidth="1"/>
    <col min="3116" max="3116" width="11.140625" style="99" customWidth="1"/>
    <col min="3117" max="3117" width="0" style="99" hidden="1" customWidth="1"/>
    <col min="3118" max="3118" width="11.140625" style="99" customWidth="1"/>
    <col min="3119" max="3119" width="10.7109375" style="99" customWidth="1"/>
    <col min="3120" max="3120" width="9.28515625" style="99" customWidth="1"/>
    <col min="3121" max="3124" width="0" style="99" hidden="1" customWidth="1"/>
    <col min="3125" max="3125" width="7.28515625" style="99" customWidth="1"/>
    <col min="3126" max="3126" width="12.5703125" style="99" customWidth="1"/>
    <col min="3127" max="3127" width="9.42578125" style="99" bestFit="1" customWidth="1"/>
    <col min="3128" max="3129" width="10.85546875" style="99" customWidth="1"/>
    <col min="3130" max="3130" width="10.140625" style="99" bestFit="1" customWidth="1"/>
    <col min="3131" max="3131" width="9.28515625" style="99" customWidth="1"/>
    <col min="3132" max="3132" width="10.42578125" style="99" customWidth="1"/>
    <col min="3133" max="3133" width="10.7109375" style="99" customWidth="1"/>
    <col min="3134" max="3134" width="17" style="99" customWidth="1"/>
    <col min="3135" max="3135" width="10.140625" style="99" customWidth="1"/>
    <col min="3136" max="3136" width="3.5703125" style="99" customWidth="1"/>
    <col min="3137" max="3137" width="12.42578125" style="99" customWidth="1"/>
    <col min="3138" max="3138" width="5" style="99" customWidth="1"/>
    <col min="3139" max="3139" width="6.85546875" style="99" customWidth="1"/>
    <col min="3140" max="3140" width="2.42578125" style="99" customWidth="1"/>
    <col min="3141" max="3141" width="3.42578125" style="99" customWidth="1"/>
    <col min="3142" max="3142" width="2.42578125" style="99" customWidth="1"/>
    <col min="3143" max="3143" width="6.5703125" style="99" customWidth="1"/>
    <col min="3144" max="3277" width="0" style="99" hidden="1" customWidth="1"/>
    <col min="3278" max="3278" width="9.140625" style="99"/>
    <col min="3279" max="3279" width="9.85546875" style="99" customWidth="1"/>
    <col min="3280" max="3280" width="10" style="99" customWidth="1"/>
    <col min="3281" max="3281" width="10.42578125" style="99" customWidth="1"/>
    <col min="3282" max="3284" width="10.140625" style="99" customWidth="1"/>
    <col min="3285" max="3285" width="10.42578125" style="99" customWidth="1"/>
    <col min="3286" max="3286" width="10.28515625" style="99" customWidth="1"/>
    <col min="3287" max="3287" width="9.85546875" style="99" customWidth="1"/>
    <col min="3288" max="3288" width="9.140625" style="99" customWidth="1"/>
    <col min="3289" max="3289" width="17.7109375" style="99" customWidth="1"/>
    <col min="3290" max="3326" width="9.140625" style="99"/>
    <col min="3327" max="3327" width="8.5703125" style="99" customWidth="1"/>
    <col min="3328" max="3328" width="5.7109375" style="99" customWidth="1"/>
    <col min="3329" max="3329" width="8" style="99" customWidth="1"/>
    <col min="3330" max="3330" width="24.42578125" style="99" customWidth="1"/>
    <col min="3331" max="3331" width="25.85546875" style="99" customWidth="1"/>
    <col min="3332" max="3332" width="7.85546875" style="99" customWidth="1"/>
    <col min="3333" max="3333" width="3" style="99" customWidth="1"/>
    <col min="3334" max="3334" width="4" style="99" customWidth="1"/>
    <col min="3335" max="3335" width="2.5703125" style="99" customWidth="1"/>
    <col min="3336" max="3336" width="0" style="99" hidden="1" customWidth="1"/>
    <col min="3337" max="3337" width="11.140625" style="99" customWidth="1"/>
    <col min="3338" max="3338" width="3.28515625" style="99" customWidth="1"/>
    <col min="3339" max="3339" width="10.42578125" style="99" customWidth="1"/>
    <col min="3340" max="3340" width="3.28515625" style="99" customWidth="1"/>
    <col min="3341" max="3341" width="10.42578125" style="99" customWidth="1"/>
    <col min="3342" max="3342" width="2.42578125" style="99" customWidth="1"/>
    <col min="3343" max="3343" width="9.85546875" style="99" customWidth="1"/>
    <col min="3344" max="3344" width="5.5703125" style="99" customWidth="1"/>
    <col min="3345" max="3345" width="17.7109375" style="99" customWidth="1"/>
    <col min="3346" max="3346" width="11.140625" style="99" customWidth="1"/>
    <col min="3347" max="3347" width="5.5703125" style="99" customWidth="1"/>
    <col min="3348" max="3348" width="11.5703125" style="99" customWidth="1"/>
    <col min="3349" max="3349" width="5.85546875" style="99" customWidth="1"/>
    <col min="3350" max="3350" width="11.5703125" style="99" customWidth="1"/>
    <col min="3351" max="3351" width="5" style="99" customWidth="1"/>
    <col min="3352" max="3352" width="11" style="99" customWidth="1"/>
    <col min="3353" max="3353" width="4.42578125" style="99" customWidth="1"/>
    <col min="3354" max="3354" width="0" style="99" hidden="1" customWidth="1"/>
    <col min="3355" max="3355" width="10" style="99" customWidth="1"/>
    <col min="3356" max="3356" width="5.140625" style="99" customWidth="1"/>
    <col min="3357" max="3357" width="11" style="99" customWidth="1"/>
    <col min="3358" max="3358" width="3.42578125" style="99" customWidth="1"/>
    <col min="3359" max="3359" width="9.28515625" style="99" customWidth="1"/>
    <col min="3360" max="3360" width="10.7109375" style="99" customWidth="1"/>
    <col min="3361" max="3361" width="5.85546875" style="99" customWidth="1"/>
    <col min="3362" max="3362" width="10.140625" style="99" customWidth="1"/>
    <col min="3363" max="3365" width="10.42578125" style="99" customWidth="1"/>
    <col min="3366" max="3366" width="3.42578125" style="99" customWidth="1"/>
    <col min="3367" max="3370" width="10.42578125" style="99" customWidth="1"/>
    <col min="3371" max="3371" width="11.28515625" style="99" customWidth="1"/>
    <col min="3372" max="3372" width="11.140625" style="99" customWidth="1"/>
    <col min="3373" max="3373" width="0" style="99" hidden="1" customWidth="1"/>
    <col min="3374" max="3374" width="11.140625" style="99" customWidth="1"/>
    <col min="3375" max="3375" width="10.7109375" style="99" customWidth="1"/>
    <col min="3376" max="3376" width="9.28515625" style="99" customWidth="1"/>
    <col min="3377" max="3380" width="0" style="99" hidden="1" customWidth="1"/>
    <col min="3381" max="3381" width="7.28515625" style="99" customWidth="1"/>
    <col min="3382" max="3382" width="12.5703125" style="99" customWidth="1"/>
    <col min="3383" max="3383" width="9.42578125" style="99" bestFit="1" customWidth="1"/>
    <col min="3384" max="3385" width="10.85546875" style="99" customWidth="1"/>
    <col min="3386" max="3386" width="10.140625" style="99" bestFit="1" customWidth="1"/>
    <col min="3387" max="3387" width="9.28515625" style="99" customWidth="1"/>
    <col min="3388" max="3388" width="10.42578125" style="99" customWidth="1"/>
    <col min="3389" max="3389" width="10.7109375" style="99" customWidth="1"/>
    <col min="3390" max="3390" width="17" style="99" customWidth="1"/>
    <col min="3391" max="3391" width="10.140625" style="99" customWidth="1"/>
    <col min="3392" max="3392" width="3.5703125" style="99" customWidth="1"/>
    <col min="3393" max="3393" width="12.42578125" style="99" customWidth="1"/>
    <col min="3394" max="3394" width="5" style="99" customWidth="1"/>
    <col min="3395" max="3395" width="6.85546875" style="99" customWidth="1"/>
    <col min="3396" max="3396" width="2.42578125" style="99" customWidth="1"/>
    <col min="3397" max="3397" width="3.42578125" style="99" customWidth="1"/>
    <col min="3398" max="3398" width="2.42578125" style="99" customWidth="1"/>
    <col min="3399" max="3399" width="6.5703125" style="99" customWidth="1"/>
    <col min="3400" max="3533" width="0" style="99" hidden="1" customWidth="1"/>
    <col min="3534" max="3534" width="9.140625" style="99"/>
    <col min="3535" max="3535" width="9.85546875" style="99" customWidth="1"/>
    <col min="3536" max="3536" width="10" style="99" customWidth="1"/>
    <col min="3537" max="3537" width="10.42578125" style="99" customWidth="1"/>
    <col min="3538" max="3540" width="10.140625" style="99" customWidth="1"/>
    <col min="3541" max="3541" width="10.42578125" style="99" customWidth="1"/>
    <col min="3542" max="3542" width="10.28515625" style="99" customWidth="1"/>
    <col min="3543" max="3543" width="9.85546875" style="99" customWidth="1"/>
    <col min="3544" max="3544" width="9.140625" style="99" customWidth="1"/>
    <col min="3545" max="3545" width="17.7109375" style="99" customWidth="1"/>
    <col min="3546" max="3582" width="9.140625" style="99"/>
    <col min="3583" max="3583" width="8.5703125" style="99" customWidth="1"/>
    <col min="3584" max="3584" width="5.7109375" style="99" customWidth="1"/>
    <col min="3585" max="3585" width="8" style="99" customWidth="1"/>
    <col min="3586" max="3586" width="24.42578125" style="99" customWidth="1"/>
    <col min="3587" max="3587" width="25.85546875" style="99" customWidth="1"/>
    <col min="3588" max="3588" width="7.85546875" style="99" customWidth="1"/>
    <col min="3589" max="3589" width="3" style="99" customWidth="1"/>
    <col min="3590" max="3590" width="4" style="99" customWidth="1"/>
    <col min="3591" max="3591" width="2.5703125" style="99" customWidth="1"/>
    <col min="3592" max="3592" width="0" style="99" hidden="1" customWidth="1"/>
    <col min="3593" max="3593" width="11.140625" style="99" customWidth="1"/>
    <col min="3594" max="3594" width="3.28515625" style="99" customWidth="1"/>
    <col min="3595" max="3595" width="10.42578125" style="99" customWidth="1"/>
    <col min="3596" max="3596" width="3.28515625" style="99" customWidth="1"/>
    <col min="3597" max="3597" width="10.42578125" style="99" customWidth="1"/>
    <col min="3598" max="3598" width="2.42578125" style="99" customWidth="1"/>
    <col min="3599" max="3599" width="9.85546875" style="99" customWidth="1"/>
    <col min="3600" max="3600" width="5.5703125" style="99" customWidth="1"/>
    <col min="3601" max="3601" width="17.7109375" style="99" customWidth="1"/>
    <col min="3602" max="3602" width="11.140625" style="99" customWidth="1"/>
    <col min="3603" max="3603" width="5.5703125" style="99" customWidth="1"/>
    <col min="3604" max="3604" width="11.5703125" style="99" customWidth="1"/>
    <col min="3605" max="3605" width="5.85546875" style="99" customWidth="1"/>
    <col min="3606" max="3606" width="11.5703125" style="99" customWidth="1"/>
    <col min="3607" max="3607" width="5" style="99" customWidth="1"/>
    <col min="3608" max="3608" width="11" style="99" customWidth="1"/>
    <col min="3609" max="3609" width="4.42578125" style="99" customWidth="1"/>
    <col min="3610" max="3610" width="0" style="99" hidden="1" customWidth="1"/>
    <col min="3611" max="3611" width="10" style="99" customWidth="1"/>
    <col min="3612" max="3612" width="5.140625" style="99" customWidth="1"/>
    <col min="3613" max="3613" width="11" style="99" customWidth="1"/>
    <col min="3614" max="3614" width="3.42578125" style="99" customWidth="1"/>
    <col min="3615" max="3615" width="9.28515625" style="99" customWidth="1"/>
    <col min="3616" max="3616" width="10.7109375" style="99" customWidth="1"/>
    <col min="3617" max="3617" width="5.85546875" style="99" customWidth="1"/>
    <col min="3618" max="3618" width="10.140625" style="99" customWidth="1"/>
    <col min="3619" max="3621" width="10.42578125" style="99" customWidth="1"/>
    <col min="3622" max="3622" width="3.42578125" style="99" customWidth="1"/>
    <col min="3623" max="3626" width="10.42578125" style="99" customWidth="1"/>
    <col min="3627" max="3627" width="11.28515625" style="99" customWidth="1"/>
    <col min="3628" max="3628" width="11.140625" style="99" customWidth="1"/>
    <col min="3629" max="3629" width="0" style="99" hidden="1" customWidth="1"/>
    <col min="3630" max="3630" width="11.140625" style="99" customWidth="1"/>
    <col min="3631" max="3631" width="10.7109375" style="99" customWidth="1"/>
    <col min="3632" max="3632" width="9.28515625" style="99" customWidth="1"/>
    <col min="3633" max="3636" width="0" style="99" hidden="1" customWidth="1"/>
    <col min="3637" max="3637" width="7.28515625" style="99" customWidth="1"/>
    <col min="3638" max="3638" width="12.5703125" style="99" customWidth="1"/>
    <col min="3639" max="3639" width="9.42578125" style="99" bestFit="1" customWidth="1"/>
    <col min="3640" max="3641" width="10.85546875" style="99" customWidth="1"/>
    <col min="3642" max="3642" width="10.140625" style="99" bestFit="1" customWidth="1"/>
    <col min="3643" max="3643" width="9.28515625" style="99" customWidth="1"/>
    <col min="3644" max="3644" width="10.42578125" style="99" customWidth="1"/>
    <col min="3645" max="3645" width="10.7109375" style="99" customWidth="1"/>
    <col min="3646" max="3646" width="17" style="99" customWidth="1"/>
    <col min="3647" max="3647" width="10.140625" style="99" customWidth="1"/>
    <col min="3648" max="3648" width="3.5703125" style="99" customWidth="1"/>
    <col min="3649" max="3649" width="12.42578125" style="99" customWidth="1"/>
    <col min="3650" max="3650" width="5" style="99" customWidth="1"/>
    <col min="3651" max="3651" width="6.85546875" style="99" customWidth="1"/>
    <col min="3652" max="3652" width="2.42578125" style="99" customWidth="1"/>
    <col min="3653" max="3653" width="3.42578125" style="99" customWidth="1"/>
    <col min="3654" max="3654" width="2.42578125" style="99" customWidth="1"/>
    <col min="3655" max="3655" width="6.5703125" style="99" customWidth="1"/>
    <col min="3656" max="3789" width="0" style="99" hidden="1" customWidth="1"/>
    <col min="3790" max="3790" width="9.140625" style="99"/>
    <col min="3791" max="3791" width="9.85546875" style="99" customWidth="1"/>
    <col min="3792" max="3792" width="10" style="99" customWidth="1"/>
    <col min="3793" max="3793" width="10.42578125" style="99" customWidth="1"/>
    <col min="3794" max="3796" width="10.140625" style="99" customWidth="1"/>
    <col min="3797" max="3797" width="10.42578125" style="99" customWidth="1"/>
    <col min="3798" max="3798" width="10.28515625" style="99" customWidth="1"/>
    <col min="3799" max="3799" width="9.85546875" style="99" customWidth="1"/>
    <col min="3800" max="3800" width="9.140625" style="99" customWidth="1"/>
    <col min="3801" max="3801" width="17.7109375" style="99" customWidth="1"/>
    <col min="3802" max="3838" width="9.140625" style="99"/>
    <col min="3839" max="3839" width="8.5703125" style="99" customWidth="1"/>
    <col min="3840" max="3840" width="5.7109375" style="99" customWidth="1"/>
    <col min="3841" max="3841" width="8" style="99" customWidth="1"/>
    <col min="3842" max="3842" width="24.42578125" style="99" customWidth="1"/>
    <col min="3843" max="3843" width="25.85546875" style="99" customWidth="1"/>
    <col min="3844" max="3844" width="7.85546875" style="99" customWidth="1"/>
    <col min="3845" max="3845" width="3" style="99" customWidth="1"/>
    <col min="3846" max="3846" width="4" style="99" customWidth="1"/>
    <col min="3847" max="3847" width="2.5703125" style="99" customWidth="1"/>
    <col min="3848" max="3848" width="0" style="99" hidden="1" customWidth="1"/>
    <col min="3849" max="3849" width="11.140625" style="99" customWidth="1"/>
    <col min="3850" max="3850" width="3.28515625" style="99" customWidth="1"/>
    <col min="3851" max="3851" width="10.42578125" style="99" customWidth="1"/>
    <col min="3852" max="3852" width="3.28515625" style="99" customWidth="1"/>
    <col min="3853" max="3853" width="10.42578125" style="99" customWidth="1"/>
    <col min="3854" max="3854" width="2.42578125" style="99" customWidth="1"/>
    <col min="3855" max="3855" width="9.85546875" style="99" customWidth="1"/>
    <col min="3856" max="3856" width="5.5703125" style="99" customWidth="1"/>
    <col min="3857" max="3857" width="17.7109375" style="99" customWidth="1"/>
    <col min="3858" max="3858" width="11.140625" style="99" customWidth="1"/>
    <col min="3859" max="3859" width="5.5703125" style="99" customWidth="1"/>
    <col min="3860" max="3860" width="11.5703125" style="99" customWidth="1"/>
    <col min="3861" max="3861" width="5.85546875" style="99" customWidth="1"/>
    <col min="3862" max="3862" width="11.5703125" style="99" customWidth="1"/>
    <col min="3863" max="3863" width="5" style="99" customWidth="1"/>
    <col min="3864" max="3864" width="11" style="99" customWidth="1"/>
    <col min="3865" max="3865" width="4.42578125" style="99" customWidth="1"/>
    <col min="3866" max="3866" width="0" style="99" hidden="1" customWidth="1"/>
    <col min="3867" max="3867" width="10" style="99" customWidth="1"/>
    <col min="3868" max="3868" width="5.140625" style="99" customWidth="1"/>
    <col min="3869" max="3869" width="11" style="99" customWidth="1"/>
    <col min="3870" max="3870" width="3.42578125" style="99" customWidth="1"/>
    <col min="3871" max="3871" width="9.28515625" style="99" customWidth="1"/>
    <col min="3872" max="3872" width="10.7109375" style="99" customWidth="1"/>
    <col min="3873" max="3873" width="5.85546875" style="99" customWidth="1"/>
    <col min="3874" max="3874" width="10.140625" style="99" customWidth="1"/>
    <col min="3875" max="3877" width="10.42578125" style="99" customWidth="1"/>
    <col min="3878" max="3878" width="3.42578125" style="99" customWidth="1"/>
    <col min="3879" max="3882" width="10.42578125" style="99" customWidth="1"/>
    <col min="3883" max="3883" width="11.28515625" style="99" customWidth="1"/>
    <col min="3884" max="3884" width="11.140625" style="99" customWidth="1"/>
    <col min="3885" max="3885" width="0" style="99" hidden="1" customWidth="1"/>
    <col min="3886" max="3886" width="11.140625" style="99" customWidth="1"/>
    <col min="3887" max="3887" width="10.7109375" style="99" customWidth="1"/>
    <col min="3888" max="3888" width="9.28515625" style="99" customWidth="1"/>
    <col min="3889" max="3892" width="0" style="99" hidden="1" customWidth="1"/>
    <col min="3893" max="3893" width="7.28515625" style="99" customWidth="1"/>
    <col min="3894" max="3894" width="12.5703125" style="99" customWidth="1"/>
    <col min="3895" max="3895" width="9.42578125" style="99" bestFit="1" customWidth="1"/>
    <col min="3896" max="3897" width="10.85546875" style="99" customWidth="1"/>
    <col min="3898" max="3898" width="10.140625" style="99" bestFit="1" customWidth="1"/>
    <col min="3899" max="3899" width="9.28515625" style="99" customWidth="1"/>
    <col min="3900" max="3900" width="10.42578125" style="99" customWidth="1"/>
    <col min="3901" max="3901" width="10.7109375" style="99" customWidth="1"/>
    <col min="3902" max="3902" width="17" style="99" customWidth="1"/>
    <col min="3903" max="3903" width="10.140625" style="99" customWidth="1"/>
    <col min="3904" max="3904" width="3.5703125" style="99" customWidth="1"/>
    <col min="3905" max="3905" width="12.42578125" style="99" customWidth="1"/>
    <col min="3906" max="3906" width="5" style="99" customWidth="1"/>
    <col min="3907" max="3907" width="6.85546875" style="99" customWidth="1"/>
    <col min="3908" max="3908" width="2.42578125" style="99" customWidth="1"/>
    <col min="3909" max="3909" width="3.42578125" style="99" customWidth="1"/>
    <col min="3910" max="3910" width="2.42578125" style="99" customWidth="1"/>
    <col min="3911" max="3911" width="6.5703125" style="99" customWidth="1"/>
    <col min="3912" max="4045" width="0" style="99" hidden="1" customWidth="1"/>
    <col min="4046" max="4046" width="9.140625" style="99"/>
    <col min="4047" max="4047" width="9.85546875" style="99" customWidth="1"/>
    <col min="4048" max="4048" width="10" style="99" customWidth="1"/>
    <col min="4049" max="4049" width="10.42578125" style="99" customWidth="1"/>
    <col min="4050" max="4052" width="10.140625" style="99" customWidth="1"/>
    <col min="4053" max="4053" width="10.42578125" style="99" customWidth="1"/>
    <col min="4054" max="4054" width="10.28515625" style="99" customWidth="1"/>
    <col min="4055" max="4055" width="9.85546875" style="99" customWidth="1"/>
    <col min="4056" max="4056" width="9.140625" style="99" customWidth="1"/>
    <col min="4057" max="4057" width="17.7109375" style="99" customWidth="1"/>
    <col min="4058" max="4094" width="9.140625" style="99"/>
    <col min="4095" max="4095" width="8.5703125" style="99" customWidth="1"/>
    <col min="4096" max="4096" width="5.7109375" style="99" customWidth="1"/>
    <col min="4097" max="4097" width="8" style="99" customWidth="1"/>
    <col min="4098" max="4098" width="24.42578125" style="99" customWidth="1"/>
    <col min="4099" max="4099" width="25.85546875" style="99" customWidth="1"/>
    <col min="4100" max="4100" width="7.85546875" style="99" customWidth="1"/>
    <col min="4101" max="4101" width="3" style="99" customWidth="1"/>
    <col min="4102" max="4102" width="4" style="99" customWidth="1"/>
    <col min="4103" max="4103" width="2.5703125" style="99" customWidth="1"/>
    <col min="4104" max="4104" width="0" style="99" hidden="1" customWidth="1"/>
    <col min="4105" max="4105" width="11.140625" style="99" customWidth="1"/>
    <col min="4106" max="4106" width="3.28515625" style="99" customWidth="1"/>
    <col min="4107" max="4107" width="10.42578125" style="99" customWidth="1"/>
    <col min="4108" max="4108" width="3.28515625" style="99" customWidth="1"/>
    <col min="4109" max="4109" width="10.42578125" style="99" customWidth="1"/>
    <col min="4110" max="4110" width="2.42578125" style="99" customWidth="1"/>
    <col min="4111" max="4111" width="9.85546875" style="99" customWidth="1"/>
    <col min="4112" max="4112" width="5.5703125" style="99" customWidth="1"/>
    <col min="4113" max="4113" width="17.7109375" style="99" customWidth="1"/>
    <col min="4114" max="4114" width="11.140625" style="99" customWidth="1"/>
    <col min="4115" max="4115" width="5.5703125" style="99" customWidth="1"/>
    <col min="4116" max="4116" width="11.5703125" style="99" customWidth="1"/>
    <col min="4117" max="4117" width="5.85546875" style="99" customWidth="1"/>
    <col min="4118" max="4118" width="11.5703125" style="99" customWidth="1"/>
    <col min="4119" max="4119" width="5" style="99" customWidth="1"/>
    <col min="4120" max="4120" width="11" style="99" customWidth="1"/>
    <col min="4121" max="4121" width="4.42578125" style="99" customWidth="1"/>
    <col min="4122" max="4122" width="0" style="99" hidden="1" customWidth="1"/>
    <col min="4123" max="4123" width="10" style="99" customWidth="1"/>
    <col min="4124" max="4124" width="5.140625" style="99" customWidth="1"/>
    <col min="4125" max="4125" width="11" style="99" customWidth="1"/>
    <col min="4126" max="4126" width="3.42578125" style="99" customWidth="1"/>
    <col min="4127" max="4127" width="9.28515625" style="99" customWidth="1"/>
    <col min="4128" max="4128" width="10.7109375" style="99" customWidth="1"/>
    <col min="4129" max="4129" width="5.85546875" style="99" customWidth="1"/>
    <col min="4130" max="4130" width="10.140625" style="99" customWidth="1"/>
    <col min="4131" max="4133" width="10.42578125" style="99" customWidth="1"/>
    <col min="4134" max="4134" width="3.42578125" style="99" customWidth="1"/>
    <col min="4135" max="4138" width="10.42578125" style="99" customWidth="1"/>
    <col min="4139" max="4139" width="11.28515625" style="99" customWidth="1"/>
    <col min="4140" max="4140" width="11.140625" style="99" customWidth="1"/>
    <col min="4141" max="4141" width="0" style="99" hidden="1" customWidth="1"/>
    <col min="4142" max="4142" width="11.140625" style="99" customWidth="1"/>
    <col min="4143" max="4143" width="10.7109375" style="99" customWidth="1"/>
    <col min="4144" max="4144" width="9.28515625" style="99" customWidth="1"/>
    <col min="4145" max="4148" width="0" style="99" hidden="1" customWidth="1"/>
    <col min="4149" max="4149" width="7.28515625" style="99" customWidth="1"/>
    <col min="4150" max="4150" width="12.5703125" style="99" customWidth="1"/>
    <col min="4151" max="4151" width="9.42578125" style="99" bestFit="1" customWidth="1"/>
    <col min="4152" max="4153" width="10.85546875" style="99" customWidth="1"/>
    <col min="4154" max="4154" width="10.140625" style="99" bestFit="1" customWidth="1"/>
    <col min="4155" max="4155" width="9.28515625" style="99" customWidth="1"/>
    <col min="4156" max="4156" width="10.42578125" style="99" customWidth="1"/>
    <col min="4157" max="4157" width="10.7109375" style="99" customWidth="1"/>
    <col min="4158" max="4158" width="17" style="99" customWidth="1"/>
    <col min="4159" max="4159" width="10.140625" style="99" customWidth="1"/>
    <col min="4160" max="4160" width="3.5703125" style="99" customWidth="1"/>
    <col min="4161" max="4161" width="12.42578125" style="99" customWidth="1"/>
    <col min="4162" max="4162" width="5" style="99" customWidth="1"/>
    <col min="4163" max="4163" width="6.85546875" style="99" customWidth="1"/>
    <col min="4164" max="4164" width="2.42578125" style="99" customWidth="1"/>
    <col min="4165" max="4165" width="3.42578125" style="99" customWidth="1"/>
    <col min="4166" max="4166" width="2.42578125" style="99" customWidth="1"/>
    <col min="4167" max="4167" width="6.5703125" style="99" customWidth="1"/>
    <col min="4168" max="4301" width="0" style="99" hidden="1" customWidth="1"/>
    <col min="4302" max="4302" width="9.140625" style="99"/>
    <col min="4303" max="4303" width="9.85546875" style="99" customWidth="1"/>
    <col min="4304" max="4304" width="10" style="99" customWidth="1"/>
    <col min="4305" max="4305" width="10.42578125" style="99" customWidth="1"/>
    <col min="4306" max="4308" width="10.140625" style="99" customWidth="1"/>
    <col min="4309" max="4309" width="10.42578125" style="99" customWidth="1"/>
    <col min="4310" max="4310" width="10.28515625" style="99" customWidth="1"/>
    <col min="4311" max="4311" width="9.85546875" style="99" customWidth="1"/>
    <col min="4312" max="4312" width="9.140625" style="99" customWidth="1"/>
    <col min="4313" max="4313" width="17.7109375" style="99" customWidth="1"/>
    <col min="4314" max="4350" width="9.140625" style="99"/>
    <col min="4351" max="4351" width="8.5703125" style="99" customWidth="1"/>
    <col min="4352" max="4352" width="5.7109375" style="99" customWidth="1"/>
    <col min="4353" max="4353" width="8" style="99" customWidth="1"/>
    <col min="4354" max="4354" width="24.42578125" style="99" customWidth="1"/>
    <col min="4355" max="4355" width="25.85546875" style="99" customWidth="1"/>
    <col min="4356" max="4356" width="7.85546875" style="99" customWidth="1"/>
    <col min="4357" max="4357" width="3" style="99" customWidth="1"/>
    <col min="4358" max="4358" width="4" style="99" customWidth="1"/>
    <col min="4359" max="4359" width="2.5703125" style="99" customWidth="1"/>
    <col min="4360" max="4360" width="0" style="99" hidden="1" customWidth="1"/>
    <col min="4361" max="4361" width="11.140625" style="99" customWidth="1"/>
    <col min="4362" max="4362" width="3.28515625" style="99" customWidth="1"/>
    <col min="4363" max="4363" width="10.42578125" style="99" customWidth="1"/>
    <col min="4364" max="4364" width="3.28515625" style="99" customWidth="1"/>
    <col min="4365" max="4365" width="10.42578125" style="99" customWidth="1"/>
    <col min="4366" max="4366" width="2.42578125" style="99" customWidth="1"/>
    <col min="4367" max="4367" width="9.85546875" style="99" customWidth="1"/>
    <col min="4368" max="4368" width="5.5703125" style="99" customWidth="1"/>
    <col min="4369" max="4369" width="17.7109375" style="99" customWidth="1"/>
    <col min="4370" max="4370" width="11.140625" style="99" customWidth="1"/>
    <col min="4371" max="4371" width="5.5703125" style="99" customWidth="1"/>
    <col min="4372" max="4372" width="11.5703125" style="99" customWidth="1"/>
    <col min="4373" max="4373" width="5.85546875" style="99" customWidth="1"/>
    <col min="4374" max="4374" width="11.5703125" style="99" customWidth="1"/>
    <col min="4375" max="4375" width="5" style="99" customWidth="1"/>
    <col min="4376" max="4376" width="11" style="99" customWidth="1"/>
    <col min="4377" max="4377" width="4.42578125" style="99" customWidth="1"/>
    <col min="4378" max="4378" width="0" style="99" hidden="1" customWidth="1"/>
    <col min="4379" max="4379" width="10" style="99" customWidth="1"/>
    <col min="4380" max="4380" width="5.140625" style="99" customWidth="1"/>
    <col min="4381" max="4381" width="11" style="99" customWidth="1"/>
    <col min="4382" max="4382" width="3.42578125" style="99" customWidth="1"/>
    <col min="4383" max="4383" width="9.28515625" style="99" customWidth="1"/>
    <col min="4384" max="4384" width="10.7109375" style="99" customWidth="1"/>
    <col min="4385" max="4385" width="5.85546875" style="99" customWidth="1"/>
    <col min="4386" max="4386" width="10.140625" style="99" customWidth="1"/>
    <col min="4387" max="4389" width="10.42578125" style="99" customWidth="1"/>
    <col min="4390" max="4390" width="3.42578125" style="99" customWidth="1"/>
    <col min="4391" max="4394" width="10.42578125" style="99" customWidth="1"/>
    <col min="4395" max="4395" width="11.28515625" style="99" customWidth="1"/>
    <col min="4396" max="4396" width="11.140625" style="99" customWidth="1"/>
    <col min="4397" max="4397" width="0" style="99" hidden="1" customWidth="1"/>
    <col min="4398" max="4398" width="11.140625" style="99" customWidth="1"/>
    <col min="4399" max="4399" width="10.7109375" style="99" customWidth="1"/>
    <col min="4400" max="4400" width="9.28515625" style="99" customWidth="1"/>
    <col min="4401" max="4404" width="0" style="99" hidden="1" customWidth="1"/>
    <col min="4405" max="4405" width="7.28515625" style="99" customWidth="1"/>
    <col min="4406" max="4406" width="12.5703125" style="99" customWidth="1"/>
    <col min="4407" max="4407" width="9.42578125" style="99" bestFit="1" customWidth="1"/>
    <col min="4408" max="4409" width="10.85546875" style="99" customWidth="1"/>
    <col min="4410" max="4410" width="10.140625" style="99" bestFit="1" customWidth="1"/>
    <col min="4411" max="4411" width="9.28515625" style="99" customWidth="1"/>
    <col min="4412" max="4412" width="10.42578125" style="99" customWidth="1"/>
    <col min="4413" max="4413" width="10.7109375" style="99" customWidth="1"/>
    <col min="4414" max="4414" width="17" style="99" customWidth="1"/>
    <col min="4415" max="4415" width="10.140625" style="99" customWidth="1"/>
    <col min="4416" max="4416" width="3.5703125" style="99" customWidth="1"/>
    <col min="4417" max="4417" width="12.42578125" style="99" customWidth="1"/>
    <col min="4418" max="4418" width="5" style="99" customWidth="1"/>
    <col min="4419" max="4419" width="6.85546875" style="99" customWidth="1"/>
    <col min="4420" max="4420" width="2.42578125" style="99" customWidth="1"/>
    <col min="4421" max="4421" width="3.42578125" style="99" customWidth="1"/>
    <col min="4422" max="4422" width="2.42578125" style="99" customWidth="1"/>
    <col min="4423" max="4423" width="6.5703125" style="99" customWidth="1"/>
    <col min="4424" max="4557" width="0" style="99" hidden="1" customWidth="1"/>
    <col min="4558" max="4558" width="9.140625" style="99"/>
    <col min="4559" max="4559" width="9.85546875" style="99" customWidth="1"/>
    <col min="4560" max="4560" width="10" style="99" customWidth="1"/>
    <col min="4561" max="4561" width="10.42578125" style="99" customWidth="1"/>
    <col min="4562" max="4564" width="10.140625" style="99" customWidth="1"/>
    <col min="4565" max="4565" width="10.42578125" style="99" customWidth="1"/>
    <col min="4566" max="4566" width="10.28515625" style="99" customWidth="1"/>
    <col min="4567" max="4567" width="9.85546875" style="99" customWidth="1"/>
    <col min="4568" max="4568" width="9.140625" style="99" customWidth="1"/>
    <col min="4569" max="4569" width="17.7109375" style="99" customWidth="1"/>
    <col min="4570" max="4606" width="9.140625" style="99"/>
    <col min="4607" max="4607" width="8.5703125" style="99" customWidth="1"/>
    <col min="4608" max="4608" width="5.7109375" style="99" customWidth="1"/>
    <col min="4609" max="4609" width="8" style="99" customWidth="1"/>
    <col min="4610" max="4610" width="24.42578125" style="99" customWidth="1"/>
    <col min="4611" max="4611" width="25.85546875" style="99" customWidth="1"/>
    <col min="4612" max="4612" width="7.85546875" style="99" customWidth="1"/>
    <col min="4613" max="4613" width="3" style="99" customWidth="1"/>
    <col min="4614" max="4614" width="4" style="99" customWidth="1"/>
    <col min="4615" max="4615" width="2.5703125" style="99" customWidth="1"/>
    <col min="4616" max="4616" width="0" style="99" hidden="1" customWidth="1"/>
    <col min="4617" max="4617" width="11.140625" style="99" customWidth="1"/>
    <col min="4618" max="4618" width="3.28515625" style="99" customWidth="1"/>
    <col min="4619" max="4619" width="10.42578125" style="99" customWidth="1"/>
    <col min="4620" max="4620" width="3.28515625" style="99" customWidth="1"/>
    <col min="4621" max="4621" width="10.42578125" style="99" customWidth="1"/>
    <col min="4622" max="4622" width="2.42578125" style="99" customWidth="1"/>
    <col min="4623" max="4623" width="9.85546875" style="99" customWidth="1"/>
    <col min="4624" max="4624" width="5.5703125" style="99" customWidth="1"/>
    <col min="4625" max="4625" width="17.7109375" style="99" customWidth="1"/>
    <col min="4626" max="4626" width="11.140625" style="99" customWidth="1"/>
    <col min="4627" max="4627" width="5.5703125" style="99" customWidth="1"/>
    <col min="4628" max="4628" width="11.5703125" style="99" customWidth="1"/>
    <col min="4629" max="4629" width="5.85546875" style="99" customWidth="1"/>
    <col min="4630" max="4630" width="11.5703125" style="99" customWidth="1"/>
    <col min="4631" max="4631" width="5" style="99" customWidth="1"/>
    <col min="4632" max="4632" width="11" style="99" customWidth="1"/>
    <col min="4633" max="4633" width="4.42578125" style="99" customWidth="1"/>
    <col min="4634" max="4634" width="0" style="99" hidden="1" customWidth="1"/>
    <col min="4635" max="4635" width="10" style="99" customWidth="1"/>
    <col min="4636" max="4636" width="5.140625" style="99" customWidth="1"/>
    <col min="4637" max="4637" width="11" style="99" customWidth="1"/>
    <col min="4638" max="4638" width="3.42578125" style="99" customWidth="1"/>
    <col min="4639" max="4639" width="9.28515625" style="99" customWidth="1"/>
    <col min="4640" max="4640" width="10.7109375" style="99" customWidth="1"/>
    <col min="4641" max="4641" width="5.85546875" style="99" customWidth="1"/>
    <col min="4642" max="4642" width="10.140625" style="99" customWidth="1"/>
    <col min="4643" max="4645" width="10.42578125" style="99" customWidth="1"/>
    <col min="4646" max="4646" width="3.42578125" style="99" customWidth="1"/>
    <col min="4647" max="4650" width="10.42578125" style="99" customWidth="1"/>
    <col min="4651" max="4651" width="11.28515625" style="99" customWidth="1"/>
    <col min="4652" max="4652" width="11.140625" style="99" customWidth="1"/>
    <col min="4653" max="4653" width="0" style="99" hidden="1" customWidth="1"/>
    <col min="4654" max="4654" width="11.140625" style="99" customWidth="1"/>
    <col min="4655" max="4655" width="10.7109375" style="99" customWidth="1"/>
    <col min="4656" max="4656" width="9.28515625" style="99" customWidth="1"/>
    <col min="4657" max="4660" width="0" style="99" hidden="1" customWidth="1"/>
    <col min="4661" max="4661" width="7.28515625" style="99" customWidth="1"/>
    <col min="4662" max="4662" width="12.5703125" style="99" customWidth="1"/>
    <col min="4663" max="4663" width="9.42578125" style="99" bestFit="1" customWidth="1"/>
    <col min="4664" max="4665" width="10.85546875" style="99" customWidth="1"/>
    <col min="4666" max="4666" width="10.140625" style="99" bestFit="1" customWidth="1"/>
    <col min="4667" max="4667" width="9.28515625" style="99" customWidth="1"/>
    <col min="4668" max="4668" width="10.42578125" style="99" customWidth="1"/>
    <col min="4669" max="4669" width="10.7109375" style="99" customWidth="1"/>
    <col min="4670" max="4670" width="17" style="99" customWidth="1"/>
    <col min="4671" max="4671" width="10.140625" style="99" customWidth="1"/>
    <col min="4672" max="4672" width="3.5703125" style="99" customWidth="1"/>
    <col min="4673" max="4673" width="12.42578125" style="99" customWidth="1"/>
    <col min="4674" max="4674" width="5" style="99" customWidth="1"/>
    <col min="4675" max="4675" width="6.85546875" style="99" customWidth="1"/>
    <col min="4676" max="4676" width="2.42578125" style="99" customWidth="1"/>
    <col min="4677" max="4677" width="3.42578125" style="99" customWidth="1"/>
    <col min="4678" max="4678" width="2.42578125" style="99" customWidth="1"/>
    <col min="4679" max="4679" width="6.5703125" style="99" customWidth="1"/>
    <col min="4680" max="4813" width="0" style="99" hidden="1" customWidth="1"/>
    <col min="4814" max="4814" width="9.140625" style="99"/>
    <col min="4815" max="4815" width="9.85546875" style="99" customWidth="1"/>
    <col min="4816" max="4816" width="10" style="99" customWidth="1"/>
    <col min="4817" max="4817" width="10.42578125" style="99" customWidth="1"/>
    <col min="4818" max="4820" width="10.140625" style="99" customWidth="1"/>
    <col min="4821" max="4821" width="10.42578125" style="99" customWidth="1"/>
    <col min="4822" max="4822" width="10.28515625" style="99" customWidth="1"/>
    <col min="4823" max="4823" width="9.85546875" style="99" customWidth="1"/>
    <col min="4824" max="4824" width="9.140625" style="99" customWidth="1"/>
    <col min="4825" max="4825" width="17.7109375" style="99" customWidth="1"/>
    <col min="4826" max="4862" width="9.140625" style="99"/>
    <col min="4863" max="4863" width="8.5703125" style="99" customWidth="1"/>
    <col min="4864" max="4864" width="5.7109375" style="99" customWidth="1"/>
    <col min="4865" max="4865" width="8" style="99" customWidth="1"/>
    <col min="4866" max="4866" width="24.42578125" style="99" customWidth="1"/>
    <col min="4867" max="4867" width="25.85546875" style="99" customWidth="1"/>
    <col min="4868" max="4868" width="7.85546875" style="99" customWidth="1"/>
    <col min="4869" max="4869" width="3" style="99" customWidth="1"/>
    <col min="4870" max="4870" width="4" style="99" customWidth="1"/>
    <col min="4871" max="4871" width="2.5703125" style="99" customWidth="1"/>
    <col min="4872" max="4872" width="0" style="99" hidden="1" customWidth="1"/>
    <col min="4873" max="4873" width="11.140625" style="99" customWidth="1"/>
    <col min="4874" max="4874" width="3.28515625" style="99" customWidth="1"/>
    <col min="4875" max="4875" width="10.42578125" style="99" customWidth="1"/>
    <col min="4876" max="4876" width="3.28515625" style="99" customWidth="1"/>
    <col min="4877" max="4877" width="10.42578125" style="99" customWidth="1"/>
    <col min="4878" max="4878" width="2.42578125" style="99" customWidth="1"/>
    <col min="4879" max="4879" width="9.85546875" style="99" customWidth="1"/>
    <col min="4880" max="4880" width="5.5703125" style="99" customWidth="1"/>
    <col min="4881" max="4881" width="17.7109375" style="99" customWidth="1"/>
    <col min="4882" max="4882" width="11.140625" style="99" customWidth="1"/>
    <col min="4883" max="4883" width="5.5703125" style="99" customWidth="1"/>
    <col min="4884" max="4884" width="11.5703125" style="99" customWidth="1"/>
    <col min="4885" max="4885" width="5.85546875" style="99" customWidth="1"/>
    <col min="4886" max="4886" width="11.5703125" style="99" customWidth="1"/>
    <col min="4887" max="4887" width="5" style="99" customWidth="1"/>
    <col min="4888" max="4888" width="11" style="99" customWidth="1"/>
    <col min="4889" max="4889" width="4.42578125" style="99" customWidth="1"/>
    <col min="4890" max="4890" width="0" style="99" hidden="1" customWidth="1"/>
    <col min="4891" max="4891" width="10" style="99" customWidth="1"/>
    <col min="4892" max="4892" width="5.140625" style="99" customWidth="1"/>
    <col min="4893" max="4893" width="11" style="99" customWidth="1"/>
    <col min="4894" max="4894" width="3.42578125" style="99" customWidth="1"/>
    <col min="4895" max="4895" width="9.28515625" style="99" customWidth="1"/>
    <col min="4896" max="4896" width="10.7109375" style="99" customWidth="1"/>
    <col min="4897" max="4897" width="5.85546875" style="99" customWidth="1"/>
    <col min="4898" max="4898" width="10.140625" style="99" customWidth="1"/>
    <col min="4899" max="4901" width="10.42578125" style="99" customWidth="1"/>
    <col min="4902" max="4902" width="3.42578125" style="99" customWidth="1"/>
    <col min="4903" max="4906" width="10.42578125" style="99" customWidth="1"/>
    <col min="4907" max="4907" width="11.28515625" style="99" customWidth="1"/>
    <col min="4908" max="4908" width="11.140625" style="99" customWidth="1"/>
    <col min="4909" max="4909" width="0" style="99" hidden="1" customWidth="1"/>
    <col min="4910" max="4910" width="11.140625" style="99" customWidth="1"/>
    <col min="4911" max="4911" width="10.7109375" style="99" customWidth="1"/>
    <col min="4912" max="4912" width="9.28515625" style="99" customWidth="1"/>
    <col min="4913" max="4916" width="0" style="99" hidden="1" customWidth="1"/>
    <col min="4917" max="4917" width="7.28515625" style="99" customWidth="1"/>
    <col min="4918" max="4918" width="12.5703125" style="99" customWidth="1"/>
    <col min="4919" max="4919" width="9.42578125" style="99" bestFit="1" customWidth="1"/>
    <col min="4920" max="4921" width="10.85546875" style="99" customWidth="1"/>
    <col min="4922" max="4922" width="10.140625" style="99" bestFit="1" customWidth="1"/>
    <col min="4923" max="4923" width="9.28515625" style="99" customWidth="1"/>
    <col min="4924" max="4924" width="10.42578125" style="99" customWidth="1"/>
    <col min="4925" max="4925" width="10.7109375" style="99" customWidth="1"/>
    <col min="4926" max="4926" width="17" style="99" customWidth="1"/>
    <col min="4927" max="4927" width="10.140625" style="99" customWidth="1"/>
    <col min="4928" max="4928" width="3.5703125" style="99" customWidth="1"/>
    <col min="4929" max="4929" width="12.42578125" style="99" customWidth="1"/>
    <col min="4930" max="4930" width="5" style="99" customWidth="1"/>
    <col min="4931" max="4931" width="6.85546875" style="99" customWidth="1"/>
    <col min="4932" max="4932" width="2.42578125" style="99" customWidth="1"/>
    <col min="4933" max="4933" width="3.42578125" style="99" customWidth="1"/>
    <col min="4934" max="4934" width="2.42578125" style="99" customWidth="1"/>
    <col min="4935" max="4935" width="6.5703125" style="99" customWidth="1"/>
    <col min="4936" max="5069" width="0" style="99" hidden="1" customWidth="1"/>
    <col min="5070" max="5070" width="9.140625" style="99"/>
    <col min="5071" max="5071" width="9.85546875" style="99" customWidth="1"/>
    <col min="5072" max="5072" width="10" style="99" customWidth="1"/>
    <col min="5073" max="5073" width="10.42578125" style="99" customWidth="1"/>
    <col min="5074" max="5076" width="10.140625" style="99" customWidth="1"/>
    <col min="5077" max="5077" width="10.42578125" style="99" customWidth="1"/>
    <col min="5078" max="5078" width="10.28515625" style="99" customWidth="1"/>
    <col min="5079" max="5079" width="9.85546875" style="99" customWidth="1"/>
    <col min="5080" max="5080" width="9.140625" style="99" customWidth="1"/>
    <col min="5081" max="5081" width="17.7109375" style="99" customWidth="1"/>
    <col min="5082" max="5118" width="9.140625" style="99"/>
    <col min="5119" max="5119" width="8.5703125" style="99" customWidth="1"/>
    <col min="5120" max="5120" width="5.7109375" style="99" customWidth="1"/>
    <col min="5121" max="5121" width="8" style="99" customWidth="1"/>
    <col min="5122" max="5122" width="24.42578125" style="99" customWidth="1"/>
    <col min="5123" max="5123" width="25.85546875" style="99" customWidth="1"/>
    <col min="5124" max="5124" width="7.85546875" style="99" customWidth="1"/>
    <col min="5125" max="5125" width="3" style="99" customWidth="1"/>
    <col min="5126" max="5126" width="4" style="99" customWidth="1"/>
    <col min="5127" max="5127" width="2.5703125" style="99" customWidth="1"/>
    <col min="5128" max="5128" width="0" style="99" hidden="1" customWidth="1"/>
    <col min="5129" max="5129" width="11.140625" style="99" customWidth="1"/>
    <col min="5130" max="5130" width="3.28515625" style="99" customWidth="1"/>
    <col min="5131" max="5131" width="10.42578125" style="99" customWidth="1"/>
    <col min="5132" max="5132" width="3.28515625" style="99" customWidth="1"/>
    <col min="5133" max="5133" width="10.42578125" style="99" customWidth="1"/>
    <col min="5134" max="5134" width="2.42578125" style="99" customWidth="1"/>
    <col min="5135" max="5135" width="9.85546875" style="99" customWidth="1"/>
    <col min="5136" max="5136" width="5.5703125" style="99" customWidth="1"/>
    <col min="5137" max="5137" width="17.7109375" style="99" customWidth="1"/>
    <col min="5138" max="5138" width="11.140625" style="99" customWidth="1"/>
    <col min="5139" max="5139" width="5.5703125" style="99" customWidth="1"/>
    <col min="5140" max="5140" width="11.5703125" style="99" customWidth="1"/>
    <col min="5141" max="5141" width="5.85546875" style="99" customWidth="1"/>
    <col min="5142" max="5142" width="11.5703125" style="99" customWidth="1"/>
    <col min="5143" max="5143" width="5" style="99" customWidth="1"/>
    <col min="5144" max="5144" width="11" style="99" customWidth="1"/>
    <col min="5145" max="5145" width="4.42578125" style="99" customWidth="1"/>
    <col min="5146" max="5146" width="0" style="99" hidden="1" customWidth="1"/>
    <col min="5147" max="5147" width="10" style="99" customWidth="1"/>
    <col min="5148" max="5148" width="5.140625" style="99" customWidth="1"/>
    <col min="5149" max="5149" width="11" style="99" customWidth="1"/>
    <col min="5150" max="5150" width="3.42578125" style="99" customWidth="1"/>
    <col min="5151" max="5151" width="9.28515625" style="99" customWidth="1"/>
    <col min="5152" max="5152" width="10.7109375" style="99" customWidth="1"/>
    <col min="5153" max="5153" width="5.85546875" style="99" customWidth="1"/>
    <col min="5154" max="5154" width="10.140625" style="99" customWidth="1"/>
    <col min="5155" max="5157" width="10.42578125" style="99" customWidth="1"/>
    <col min="5158" max="5158" width="3.42578125" style="99" customWidth="1"/>
    <col min="5159" max="5162" width="10.42578125" style="99" customWidth="1"/>
    <col min="5163" max="5163" width="11.28515625" style="99" customWidth="1"/>
    <col min="5164" max="5164" width="11.140625" style="99" customWidth="1"/>
    <col min="5165" max="5165" width="0" style="99" hidden="1" customWidth="1"/>
    <col min="5166" max="5166" width="11.140625" style="99" customWidth="1"/>
    <col min="5167" max="5167" width="10.7109375" style="99" customWidth="1"/>
    <col min="5168" max="5168" width="9.28515625" style="99" customWidth="1"/>
    <col min="5169" max="5172" width="0" style="99" hidden="1" customWidth="1"/>
    <col min="5173" max="5173" width="7.28515625" style="99" customWidth="1"/>
    <col min="5174" max="5174" width="12.5703125" style="99" customWidth="1"/>
    <col min="5175" max="5175" width="9.42578125" style="99" bestFit="1" customWidth="1"/>
    <col min="5176" max="5177" width="10.85546875" style="99" customWidth="1"/>
    <col min="5178" max="5178" width="10.140625" style="99" bestFit="1" customWidth="1"/>
    <col min="5179" max="5179" width="9.28515625" style="99" customWidth="1"/>
    <col min="5180" max="5180" width="10.42578125" style="99" customWidth="1"/>
    <col min="5181" max="5181" width="10.7109375" style="99" customWidth="1"/>
    <col min="5182" max="5182" width="17" style="99" customWidth="1"/>
    <col min="5183" max="5183" width="10.140625" style="99" customWidth="1"/>
    <col min="5184" max="5184" width="3.5703125" style="99" customWidth="1"/>
    <col min="5185" max="5185" width="12.42578125" style="99" customWidth="1"/>
    <col min="5186" max="5186" width="5" style="99" customWidth="1"/>
    <col min="5187" max="5187" width="6.85546875" style="99" customWidth="1"/>
    <col min="5188" max="5188" width="2.42578125" style="99" customWidth="1"/>
    <col min="5189" max="5189" width="3.42578125" style="99" customWidth="1"/>
    <col min="5190" max="5190" width="2.42578125" style="99" customWidth="1"/>
    <col min="5191" max="5191" width="6.5703125" style="99" customWidth="1"/>
    <col min="5192" max="5325" width="0" style="99" hidden="1" customWidth="1"/>
    <col min="5326" max="5326" width="9.140625" style="99"/>
    <col min="5327" max="5327" width="9.85546875" style="99" customWidth="1"/>
    <col min="5328" max="5328" width="10" style="99" customWidth="1"/>
    <col min="5329" max="5329" width="10.42578125" style="99" customWidth="1"/>
    <col min="5330" max="5332" width="10.140625" style="99" customWidth="1"/>
    <col min="5333" max="5333" width="10.42578125" style="99" customWidth="1"/>
    <col min="5334" max="5334" width="10.28515625" style="99" customWidth="1"/>
    <col min="5335" max="5335" width="9.85546875" style="99" customWidth="1"/>
    <col min="5336" max="5336" width="9.140625" style="99" customWidth="1"/>
    <col min="5337" max="5337" width="17.7109375" style="99" customWidth="1"/>
    <col min="5338" max="5374" width="9.140625" style="99"/>
    <col min="5375" max="5375" width="8.5703125" style="99" customWidth="1"/>
    <col min="5376" max="5376" width="5.7109375" style="99" customWidth="1"/>
    <col min="5377" max="5377" width="8" style="99" customWidth="1"/>
    <col min="5378" max="5378" width="24.42578125" style="99" customWidth="1"/>
    <col min="5379" max="5379" width="25.85546875" style="99" customWidth="1"/>
    <col min="5380" max="5380" width="7.85546875" style="99" customWidth="1"/>
    <col min="5381" max="5381" width="3" style="99" customWidth="1"/>
    <col min="5382" max="5382" width="4" style="99" customWidth="1"/>
    <col min="5383" max="5383" width="2.5703125" style="99" customWidth="1"/>
    <col min="5384" max="5384" width="0" style="99" hidden="1" customWidth="1"/>
    <col min="5385" max="5385" width="11.140625" style="99" customWidth="1"/>
    <col min="5386" max="5386" width="3.28515625" style="99" customWidth="1"/>
    <col min="5387" max="5387" width="10.42578125" style="99" customWidth="1"/>
    <col min="5388" max="5388" width="3.28515625" style="99" customWidth="1"/>
    <col min="5389" max="5389" width="10.42578125" style="99" customWidth="1"/>
    <col min="5390" max="5390" width="2.42578125" style="99" customWidth="1"/>
    <col min="5391" max="5391" width="9.85546875" style="99" customWidth="1"/>
    <col min="5392" max="5392" width="5.5703125" style="99" customWidth="1"/>
    <col min="5393" max="5393" width="17.7109375" style="99" customWidth="1"/>
    <col min="5394" max="5394" width="11.140625" style="99" customWidth="1"/>
    <col min="5395" max="5395" width="5.5703125" style="99" customWidth="1"/>
    <col min="5396" max="5396" width="11.5703125" style="99" customWidth="1"/>
    <col min="5397" max="5397" width="5.85546875" style="99" customWidth="1"/>
    <col min="5398" max="5398" width="11.5703125" style="99" customWidth="1"/>
    <col min="5399" max="5399" width="5" style="99" customWidth="1"/>
    <col min="5400" max="5400" width="11" style="99" customWidth="1"/>
    <col min="5401" max="5401" width="4.42578125" style="99" customWidth="1"/>
    <col min="5402" max="5402" width="0" style="99" hidden="1" customWidth="1"/>
    <col min="5403" max="5403" width="10" style="99" customWidth="1"/>
    <col min="5404" max="5404" width="5.140625" style="99" customWidth="1"/>
    <col min="5405" max="5405" width="11" style="99" customWidth="1"/>
    <col min="5406" max="5406" width="3.42578125" style="99" customWidth="1"/>
    <col min="5407" max="5407" width="9.28515625" style="99" customWidth="1"/>
    <col min="5408" max="5408" width="10.7109375" style="99" customWidth="1"/>
    <col min="5409" max="5409" width="5.85546875" style="99" customWidth="1"/>
    <col min="5410" max="5410" width="10.140625" style="99" customWidth="1"/>
    <col min="5411" max="5413" width="10.42578125" style="99" customWidth="1"/>
    <col min="5414" max="5414" width="3.42578125" style="99" customWidth="1"/>
    <col min="5415" max="5418" width="10.42578125" style="99" customWidth="1"/>
    <col min="5419" max="5419" width="11.28515625" style="99" customWidth="1"/>
    <col min="5420" max="5420" width="11.140625" style="99" customWidth="1"/>
    <col min="5421" max="5421" width="0" style="99" hidden="1" customWidth="1"/>
    <col min="5422" max="5422" width="11.140625" style="99" customWidth="1"/>
    <col min="5423" max="5423" width="10.7109375" style="99" customWidth="1"/>
    <col min="5424" max="5424" width="9.28515625" style="99" customWidth="1"/>
    <col min="5425" max="5428" width="0" style="99" hidden="1" customWidth="1"/>
    <col min="5429" max="5429" width="7.28515625" style="99" customWidth="1"/>
    <col min="5430" max="5430" width="12.5703125" style="99" customWidth="1"/>
    <col min="5431" max="5431" width="9.42578125" style="99" bestFit="1" customWidth="1"/>
    <col min="5432" max="5433" width="10.85546875" style="99" customWidth="1"/>
    <col min="5434" max="5434" width="10.140625" style="99" bestFit="1" customWidth="1"/>
    <col min="5435" max="5435" width="9.28515625" style="99" customWidth="1"/>
    <col min="5436" max="5436" width="10.42578125" style="99" customWidth="1"/>
    <col min="5437" max="5437" width="10.7109375" style="99" customWidth="1"/>
    <col min="5438" max="5438" width="17" style="99" customWidth="1"/>
    <col min="5439" max="5439" width="10.140625" style="99" customWidth="1"/>
    <col min="5440" max="5440" width="3.5703125" style="99" customWidth="1"/>
    <col min="5441" max="5441" width="12.42578125" style="99" customWidth="1"/>
    <col min="5442" max="5442" width="5" style="99" customWidth="1"/>
    <col min="5443" max="5443" width="6.85546875" style="99" customWidth="1"/>
    <col min="5444" max="5444" width="2.42578125" style="99" customWidth="1"/>
    <col min="5445" max="5445" width="3.42578125" style="99" customWidth="1"/>
    <col min="5446" max="5446" width="2.42578125" style="99" customWidth="1"/>
    <col min="5447" max="5447" width="6.5703125" style="99" customWidth="1"/>
    <col min="5448" max="5581" width="0" style="99" hidden="1" customWidth="1"/>
    <col min="5582" max="5582" width="9.140625" style="99"/>
    <col min="5583" max="5583" width="9.85546875" style="99" customWidth="1"/>
    <col min="5584" max="5584" width="10" style="99" customWidth="1"/>
    <col min="5585" max="5585" width="10.42578125" style="99" customWidth="1"/>
    <col min="5586" max="5588" width="10.140625" style="99" customWidth="1"/>
    <col min="5589" max="5589" width="10.42578125" style="99" customWidth="1"/>
    <col min="5590" max="5590" width="10.28515625" style="99" customWidth="1"/>
    <col min="5591" max="5591" width="9.85546875" style="99" customWidth="1"/>
    <col min="5592" max="5592" width="9.140625" style="99" customWidth="1"/>
    <col min="5593" max="5593" width="17.7109375" style="99" customWidth="1"/>
    <col min="5594" max="5630" width="9.140625" style="99"/>
    <col min="5631" max="5631" width="8.5703125" style="99" customWidth="1"/>
    <col min="5632" max="5632" width="5.7109375" style="99" customWidth="1"/>
    <col min="5633" max="5633" width="8" style="99" customWidth="1"/>
    <col min="5634" max="5634" width="24.42578125" style="99" customWidth="1"/>
    <col min="5635" max="5635" width="25.85546875" style="99" customWidth="1"/>
    <col min="5636" max="5636" width="7.85546875" style="99" customWidth="1"/>
    <col min="5637" max="5637" width="3" style="99" customWidth="1"/>
    <col min="5638" max="5638" width="4" style="99" customWidth="1"/>
    <col min="5639" max="5639" width="2.5703125" style="99" customWidth="1"/>
    <col min="5640" max="5640" width="0" style="99" hidden="1" customWidth="1"/>
    <col min="5641" max="5641" width="11.140625" style="99" customWidth="1"/>
    <col min="5642" max="5642" width="3.28515625" style="99" customWidth="1"/>
    <col min="5643" max="5643" width="10.42578125" style="99" customWidth="1"/>
    <col min="5644" max="5644" width="3.28515625" style="99" customWidth="1"/>
    <col min="5645" max="5645" width="10.42578125" style="99" customWidth="1"/>
    <col min="5646" max="5646" width="2.42578125" style="99" customWidth="1"/>
    <col min="5647" max="5647" width="9.85546875" style="99" customWidth="1"/>
    <col min="5648" max="5648" width="5.5703125" style="99" customWidth="1"/>
    <col min="5649" max="5649" width="17.7109375" style="99" customWidth="1"/>
    <col min="5650" max="5650" width="11.140625" style="99" customWidth="1"/>
    <col min="5651" max="5651" width="5.5703125" style="99" customWidth="1"/>
    <col min="5652" max="5652" width="11.5703125" style="99" customWidth="1"/>
    <col min="5653" max="5653" width="5.85546875" style="99" customWidth="1"/>
    <col min="5654" max="5654" width="11.5703125" style="99" customWidth="1"/>
    <col min="5655" max="5655" width="5" style="99" customWidth="1"/>
    <col min="5656" max="5656" width="11" style="99" customWidth="1"/>
    <col min="5657" max="5657" width="4.42578125" style="99" customWidth="1"/>
    <col min="5658" max="5658" width="0" style="99" hidden="1" customWidth="1"/>
    <col min="5659" max="5659" width="10" style="99" customWidth="1"/>
    <col min="5660" max="5660" width="5.140625" style="99" customWidth="1"/>
    <col min="5661" max="5661" width="11" style="99" customWidth="1"/>
    <col min="5662" max="5662" width="3.42578125" style="99" customWidth="1"/>
    <col min="5663" max="5663" width="9.28515625" style="99" customWidth="1"/>
    <col min="5664" max="5664" width="10.7109375" style="99" customWidth="1"/>
    <col min="5665" max="5665" width="5.85546875" style="99" customWidth="1"/>
    <col min="5666" max="5666" width="10.140625" style="99" customWidth="1"/>
    <col min="5667" max="5669" width="10.42578125" style="99" customWidth="1"/>
    <col min="5670" max="5670" width="3.42578125" style="99" customWidth="1"/>
    <col min="5671" max="5674" width="10.42578125" style="99" customWidth="1"/>
    <col min="5675" max="5675" width="11.28515625" style="99" customWidth="1"/>
    <col min="5676" max="5676" width="11.140625" style="99" customWidth="1"/>
    <col min="5677" max="5677" width="0" style="99" hidden="1" customWidth="1"/>
    <col min="5678" max="5678" width="11.140625" style="99" customWidth="1"/>
    <col min="5679" max="5679" width="10.7109375" style="99" customWidth="1"/>
    <col min="5680" max="5680" width="9.28515625" style="99" customWidth="1"/>
    <col min="5681" max="5684" width="0" style="99" hidden="1" customWidth="1"/>
    <col min="5685" max="5685" width="7.28515625" style="99" customWidth="1"/>
    <col min="5686" max="5686" width="12.5703125" style="99" customWidth="1"/>
    <col min="5687" max="5687" width="9.42578125" style="99" bestFit="1" customWidth="1"/>
    <col min="5688" max="5689" width="10.85546875" style="99" customWidth="1"/>
    <col min="5690" max="5690" width="10.140625" style="99" bestFit="1" customWidth="1"/>
    <col min="5691" max="5691" width="9.28515625" style="99" customWidth="1"/>
    <col min="5692" max="5692" width="10.42578125" style="99" customWidth="1"/>
    <col min="5693" max="5693" width="10.7109375" style="99" customWidth="1"/>
    <col min="5694" max="5694" width="17" style="99" customWidth="1"/>
    <col min="5695" max="5695" width="10.140625" style="99" customWidth="1"/>
    <col min="5696" max="5696" width="3.5703125" style="99" customWidth="1"/>
    <col min="5697" max="5697" width="12.42578125" style="99" customWidth="1"/>
    <col min="5698" max="5698" width="5" style="99" customWidth="1"/>
    <col min="5699" max="5699" width="6.85546875" style="99" customWidth="1"/>
    <col min="5700" max="5700" width="2.42578125" style="99" customWidth="1"/>
    <col min="5701" max="5701" width="3.42578125" style="99" customWidth="1"/>
    <col min="5702" max="5702" width="2.42578125" style="99" customWidth="1"/>
    <col min="5703" max="5703" width="6.5703125" style="99" customWidth="1"/>
    <col min="5704" max="5837" width="0" style="99" hidden="1" customWidth="1"/>
    <col min="5838" max="5838" width="9.140625" style="99"/>
    <col min="5839" max="5839" width="9.85546875" style="99" customWidth="1"/>
    <col min="5840" max="5840" width="10" style="99" customWidth="1"/>
    <col min="5841" max="5841" width="10.42578125" style="99" customWidth="1"/>
    <col min="5842" max="5844" width="10.140625" style="99" customWidth="1"/>
    <col min="5845" max="5845" width="10.42578125" style="99" customWidth="1"/>
    <col min="5846" max="5846" width="10.28515625" style="99" customWidth="1"/>
    <col min="5847" max="5847" width="9.85546875" style="99" customWidth="1"/>
    <col min="5848" max="5848" width="9.140625" style="99" customWidth="1"/>
    <col min="5849" max="5849" width="17.7109375" style="99" customWidth="1"/>
    <col min="5850" max="5886" width="9.140625" style="99"/>
    <col min="5887" max="5887" width="8.5703125" style="99" customWidth="1"/>
    <col min="5888" max="5888" width="5.7109375" style="99" customWidth="1"/>
    <col min="5889" max="5889" width="8" style="99" customWidth="1"/>
    <col min="5890" max="5890" width="24.42578125" style="99" customWidth="1"/>
    <col min="5891" max="5891" width="25.85546875" style="99" customWidth="1"/>
    <col min="5892" max="5892" width="7.85546875" style="99" customWidth="1"/>
    <col min="5893" max="5893" width="3" style="99" customWidth="1"/>
    <col min="5894" max="5894" width="4" style="99" customWidth="1"/>
    <col min="5895" max="5895" width="2.5703125" style="99" customWidth="1"/>
    <col min="5896" max="5896" width="0" style="99" hidden="1" customWidth="1"/>
    <col min="5897" max="5897" width="11.140625" style="99" customWidth="1"/>
    <col min="5898" max="5898" width="3.28515625" style="99" customWidth="1"/>
    <col min="5899" max="5899" width="10.42578125" style="99" customWidth="1"/>
    <col min="5900" max="5900" width="3.28515625" style="99" customWidth="1"/>
    <col min="5901" max="5901" width="10.42578125" style="99" customWidth="1"/>
    <col min="5902" max="5902" width="2.42578125" style="99" customWidth="1"/>
    <col min="5903" max="5903" width="9.85546875" style="99" customWidth="1"/>
    <col min="5904" max="5904" width="5.5703125" style="99" customWidth="1"/>
    <col min="5905" max="5905" width="17.7109375" style="99" customWidth="1"/>
    <col min="5906" max="5906" width="11.140625" style="99" customWidth="1"/>
    <col min="5907" max="5907" width="5.5703125" style="99" customWidth="1"/>
    <col min="5908" max="5908" width="11.5703125" style="99" customWidth="1"/>
    <col min="5909" max="5909" width="5.85546875" style="99" customWidth="1"/>
    <col min="5910" max="5910" width="11.5703125" style="99" customWidth="1"/>
    <col min="5911" max="5911" width="5" style="99" customWidth="1"/>
    <col min="5912" max="5912" width="11" style="99" customWidth="1"/>
    <col min="5913" max="5913" width="4.42578125" style="99" customWidth="1"/>
    <col min="5914" max="5914" width="0" style="99" hidden="1" customWidth="1"/>
    <col min="5915" max="5915" width="10" style="99" customWidth="1"/>
    <col min="5916" max="5916" width="5.140625" style="99" customWidth="1"/>
    <col min="5917" max="5917" width="11" style="99" customWidth="1"/>
    <col min="5918" max="5918" width="3.42578125" style="99" customWidth="1"/>
    <col min="5919" max="5919" width="9.28515625" style="99" customWidth="1"/>
    <col min="5920" max="5920" width="10.7109375" style="99" customWidth="1"/>
    <col min="5921" max="5921" width="5.85546875" style="99" customWidth="1"/>
    <col min="5922" max="5922" width="10.140625" style="99" customWidth="1"/>
    <col min="5923" max="5925" width="10.42578125" style="99" customWidth="1"/>
    <col min="5926" max="5926" width="3.42578125" style="99" customWidth="1"/>
    <col min="5927" max="5930" width="10.42578125" style="99" customWidth="1"/>
    <col min="5931" max="5931" width="11.28515625" style="99" customWidth="1"/>
    <col min="5932" max="5932" width="11.140625" style="99" customWidth="1"/>
    <col min="5933" max="5933" width="0" style="99" hidden="1" customWidth="1"/>
    <col min="5934" max="5934" width="11.140625" style="99" customWidth="1"/>
    <col min="5935" max="5935" width="10.7109375" style="99" customWidth="1"/>
    <col min="5936" max="5936" width="9.28515625" style="99" customWidth="1"/>
    <col min="5937" max="5940" width="0" style="99" hidden="1" customWidth="1"/>
    <col min="5941" max="5941" width="7.28515625" style="99" customWidth="1"/>
    <col min="5942" max="5942" width="12.5703125" style="99" customWidth="1"/>
    <col min="5943" max="5943" width="9.42578125" style="99" bestFit="1" customWidth="1"/>
    <col min="5944" max="5945" width="10.85546875" style="99" customWidth="1"/>
    <col min="5946" max="5946" width="10.140625" style="99" bestFit="1" customWidth="1"/>
    <col min="5947" max="5947" width="9.28515625" style="99" customWidth="1"/>
    <col min="5948" max="5948" width="10.42578125" style="99" customWidth="1"/>
    <col min="5949" max="5949" width="10.7109375" style="99" customWidth="1"/>
    <col min="5950" max="5950" width="17" style="99" customWidth="1"/>
    <col min="5951" max="5951" width="10.140625" style="99" customWidth="1"/>
    <col min="5952" max="5952" width="3.5703125" style="99" customWidth="1"/>
    <col min="5953" max="5953" width="12.42578125" style="99" customWidth="1"/>
    <col min="5954" max="5954" width="5" style="99" customWidth="1"/>
    <col min="5955" max="5955" width="6.85546875" style="99" customWidth="1"/>
    <col min="5956" max="5956" width="2.42578125" style="99" customWidth="1"/>
    <col min="5957" max="5957" width="3.42578125" style="99" customWidth="1"/>
    <col min="5958" max="5958" width="2.42578125" style="99" customWidth="1"/>
    <col min="5959" max="5959" width="6.5703125" style="99" customWidth="1"/>
    <col min="5960" max="6093" width="0" style="99" hidden="1" customWidth="1"/>
    <col min="6094" max="6094" width="9.140625" style="99"/>
    <col min="6095" max="6095" width="9.85546875" style="99" customWidth="1"/>
    <col min="6096" max="6096" width="10" style="99" customWidth="1"/>
    <col min="6097" max="6097" width="10.42578125" style="99" customWidth="1"/>
    <col min="6098" max="6100" width="10.140625" style="99" customWidth="1"/>
    <col min="6101" max="6101" width="10.42578125" style="99" customWidth="1"/>
    <col min="6102" max="6102" width="10.28515625" style="99" customWidth="1"/>
    <col min="6103" max="6103" width="9.85546875" style="99" customWidth="1"/>
    <col min="6104" max="6104" width="9.140625" style="99" customWidth="1"/>
    <col min="6105" max="6105" width="17.7109375" style="99" customWidth="1"/>
    <col min="6106" max="6142" width="9.140625" style="99"/>
    <col min="6143" max="6143" width="8.5703125" style="99" customWidth="1"/>
    <col min="6144" max="6144" width="5.7109375" style="99" customWidth="1"/>
    <col min="6145" max="6145" width="8" style="99" customWidth="1"/>
    <col min="6146" max="6146" width="24.42578125" style="99" customWidth="1"/>
    <col min="6147" max="6147" width="25.85546875" style="99" customWidth="1"/>
    <col min="6148" max="6148" width="7.85546875" style="99" customWidth="1"/>
    <col min="6149" max="6149" width="3" style="99" customWidth="1"/>
    <col min="6150" max="6150" width="4" style="99" customWidth="1"/>
    <col min="6151" max="6151" width="2.5703125" style="99" customWidth="1"/>
    <col min="6152" max="6152" width="0" style="99" hidden="1" customWidth="1"/>
    <col min="6153" max="6153" width="11.140625" style="99" customWidth="1"/>
    <col min="6154" max="6154" width="3.28515625" style="99" customWidth="1"/>
    <col min="6155" max="6155" width="10.42578125" style="99" customWidth="1"/>
    <col min="6156" max="6156" width="3.28515625" style="99" customWidth="1"/>
    <col min="6157" max="6157" width="10.42578125" style="99" customWidth="1"/>
    <col min="6158" max="6158" width="2.42578125" style="99" customWidth="1"/>
    <col min="6159" max="6159" width="9.85546875" style="99" customWidth="1"/>
    <col min="6160" max="6160" width="5.5703125" style="99" customWidth="1"/>
    <col min="6161" max="6161" width="17.7109375" style="99" customWidth="1"/>
    <col min="6162" max="6162" width="11.140625" style="99" customWidth="1"/>
    <col min="6163" max="6163" width="5.5703125" style="99" customWidth="1"/>
    <col min="6164" max="6164" width="11.5703125" style="99" customWidth="1"/>
    <col min="6165" max="6165" width="5.85546875" style="99" customWidth="1"/>
    <col min="6166" max="6166" width="11.5703125" style="99" customWidth="1"/>
    <col min="6167" max="6167" width="5" style="99" customWidth="1"/>
    <col min="6168" max="6168" width="11" style="99" customWidth="1"/>
    <col min="6169" max="6169" width="4.42578125" style="99" customWidth="1"/>
    <col min="6170" max="6170" width="0" style="99" hidden="1" customWidth="1"/>
    <col min="6171" max="6171" width="10" style="99" customWidth="1"/>
    <col min="6172" max="6172" width="5.140625" style="99" customWidth="1"/>
    <col min="6173" max="6173" width="11" style="99" customWidth="1"/>
    <col min="6174" max="6174" width="3.42578125" style="99" customWidth="1"/>
    <col min="6175" max="6175" width="9.28515625" style="99" customWidth="1"/>
    <col min="6176" max="6176" width="10.7109375" style="99" customWidth="1"/>
    <col min="6177" max="6177" width="5.85546875" style="99" customWidth="1"/>
    <col min="6178" max="6178" width="10.140625" style="99" customWidth="1"/>
    <col min="6179" max="6181" width="10.42578125" style="99" customWidth="1"/>
    <col min="6182" max="6182" width="3.42578125" style="99" customWidth="1"/>
    <col min="6183" max="6186" width="10.42578125" style="99" customWidth="1"/>
    <col min="6187" max="6187" width="11.28515625" style="99" customWidth="1"/>
    <col min="6188" max="6188" width="11.140625" style="99" customWidth="1"/>
    <col min="6189" max="6189" width="0" style="99" hidden="1" customWidth="1"/>
    <col min="6190" max="6190" width="11.140625" style="99" customWidth="1"/>
    <col min="6191" max="6191" width="10.7109375" style="99" customWidth="1"/>
    <col min="6192" max="6192" width="9.28515625" style="99" customWidth="1"/>
    <col min="6193" max="6196" width="0" style="99" hidden="1" customWidth="1"/>
    <col min="6197" max="6197" width="7.28515625" style="99" customWidth="1"/>
    <col min="6198" max="6198" width="12.5703125" style="99" customWidth="1"/>
    <col min="6199" max="6199" width="9.42578125" style="99" bestFit="1" customWidth="1"/>
    <col min="6200" max="6201" width="10.85546875" style="99" customWidth="1"/>
    <col min="6202" max="6202" width="10.140625" style="99" bestFit="1" customWidth="1"/>
    <col min="6203" max="6203" width="9.28515625" style="99" customWidth="1"/>
    <col min="6204" max="6204" width="10.42578125" style="99" customWidth="1"/>
    <col min="6205" max="6205" width="10.7109375" style="99" customWidth="1"/>
    <col min="6206" max="6206" width="17" style="99" customWidth="1"/>
    <col min="6207" max="6207" width="10.140625" style="99" customWidth="1"/>
    <col min="6208" max="6208" width="3.5703125" style="99" customWidth="1"/>
    <col min="6209" max="6209" width="12.42578125" style="99" customWidth="1"/>
    <col min="6210" max="6210" width="5" style="99" customWidth="1"/>
    <col min="6211" max="6211" width="6.85546875" style="99" customWidth="1"/>
    <col min="6212" max="6212" width="2.42578125" style="99" customWidth="1"/>
    <col min="6213" max="6213" width="3.42578125" style="99" customWidth="1"/>
    <col min="6214" max="6214" width="2.42578125" style="99" customWidth="1"/>
    <col min="6215" max="6215" width="6.5703125" style="99" customWidth="1"/>
    <col min="6216" max="6349" width="0" style="99" hidden="1" customWidth="1"/>
    <col min="6350" max="6350" width="9.140625" style="99"/>
    <col min="6351" max="6351" width="9.85546875" style="99" customWidth="1"/>
    <col min="6352" max="6352" width="10" style="99" customWidth="1"/>
    <col min="6353" max="6353" width="10.42578125" style="99" customWidth="1"/>
    <col min="6354" max="6356" width="10.140625" style="99" customWidth="1"/>
    <col min="6357" max="6357" width="10.42578125" style="99" customWidth="1"/>
    <col min="6358" max="6358" width="10.28515625" style="99" customWidth="1"/>
    <col min="6359" max="6359" width="9.85546875" style="99" customWidth="1"/>
    <col min="6360" max="6360" width="9.140625" style="99" customWidth="1"/>
    <col min="6361" max="6361" width="17.7109375" style="99" customWidth="1"/>
    <col min="6362" max="6398" width="9.140625" style="99"/>
    <col min="6399" max="6399" width="8.5703125" style="99" customWidth="1"/>
    <col min="6400" max="6400" width="5.7109375" style="99" customWidth="1"/>
    <col min="6401" max="6401" width="8" style="99" customWidth="1"/>
    <col min="6402" max="6402" width="24.42578125" style="99" customWidth="1"/>
    <col min="6403" max="6403" width="25.85546875" style="99" customWidth="1"/>
    <col min="6404" max="6404" width="7.85546875" style="99" customWidth="1"/>
    <col min="6405" max="6405" width="3" style="99" customWidth="1"/>
    <col min="6406" max="6406" width="4" style="99" customWidth="1"/>
    <col min="6407" max="6407" width="2.5703125" style="99" customWidth="1"/>
    <col min="6408" max="6408" width="0" style="99" hidden="1" customWidth="1"/>
    <col min="6409" max="6409" width="11.140625" style="99" customWidth="1"/>
    <col min="6410" max="6410" width="3.28515625" style="99" customWidth="1"/>
    <col min="6411" max="6411" width="10.42578125" style="99" customWidth="1"/>
    <col min="6412" max="6412" width="3.28515625" style="99" customWidth="1"/>
    <col min="6413" max="6413" width="10.42578125" style="99" customWidth="1"/>
    <col min="6414" max="6414" width="2.42578125" style="99" customWidth="1"/>
    <col min="6415" max="6415" width="9.85546875" style="99" customWidth="1"/>
    <col min="6416" max="6416" width="5.5703125" style="99" customWidth="1"/>
    <col min="6417" max="6417" width="17.7109375" style="99" customWidth="1"/>
    <col min="6418" max="6418" width="11.140625" style="99" customWidth="1"/>
    <col min="6419" max="6419" width="5.5703125" style="99" customWidth="1"/>
    <col min="6420" max="6420" width="11.5703125" style="99" customWidth="1"/>
    <col min="6421" max="6421" width="5.85546875" style="99" customWidth="1"/>
    <col min="6422" max="6422" width="11.5703125" style="99" customWidth="1"/>
    <col min="6423" max="6423" width="5" style="99" customWidth="1"/>
    <col min="6424" max="6424" width="11" style="99" customWidth="1"/>
    <col min="6425" max="6425" width="4.42578125" style="99" customWidth="1"/>
    <col min="6426" max="6426" width="0" style="99" hidden="1" customWidth="1"/>
    <col min="6427" max="6427" width="10" style="99" customWidth="1"/>
    <col min="6428" max="6428" width="5.140625" style="99" customWidth="1"/>
    <col min="6429" max="6429" width="11" style="99" customWidth="1"/>
    <col min="6430" max="6430" width="3.42578125" style="99" customWidth="1"/>
    <col min="6431" max="6431" width="9.28515625" style="99" customWidth="1"/>
    <col min="6432" max="6432" width="10.7109375" style="99" customWidth="1"/>
    <col min="6433" max="6433" width="5.85546875" style="99" customWidth="1"/>
    <col min="6434" max="6434" width="10.140625" style="99" customWidth="1"/>
    <col min="6435" max="6437" width="10.42578125" style="99" customWidth="1"/>
    <col min="6438" max="6438" width="3.42578125" style="99" customWidth="1"/>
    <col min="6439" max="6442" width="10.42578125" style="99" customWidth="1"/>
    <col min="6443" max="6443" width="11.28515625" style="99" customWidth="1"/>
    <col min="6444" max="6444" width="11.140625" style="99" customWidth="1"/>
    <col min="6445" max="6445" width="0" style="99" hidden="1" customWidth="1"/>
    <col min="6446" max="6446" width="11.140625" style="99" customWidth="1"/>
    <col min="6447" max="6447" width="10.7109375" style="99" customWidth="1"/>
    <col min="6448" max="6448" width="9.28515625" style="99" customWidth="1"/>
    <col min="6449" max="6452" width="0" style="99" hidden="1" customWidth="1"/>
    <col min="6453" max="6453" width="7.28515625" style="99" customWidth="1"/>
    <col min="6454" max="6454" width="12.5703125" style="99" customWidth="1"/>
    <col min="6455" max="6455" width="9.42578125" style="99" bestFit="1" customWidth="1"/>
    <col min="6456" max="6457" width="10.85546875" style="99" customWidth="1"/>
    <col min="6458" max="6458" width="10.140625" style="99" bestFit="1" customWidth="1"/>
    <col min="6459" max="6459" width="9.28515625" style="99" customWidth="1"/>
    <col min="6460" max="6460" width="10.42578125" style="99" customWidth="1"/>
    <col min="6461" max="6461" width="10.7109375" style="99" customWidth="1"/>
    <col min="6462" max="6462" width="17" style="99" customWidth="1"/>
    <col min="6463" max="6463" width="10.140625" style="99" customWidth="1"/>
    <col min="6464" max="6464" width="3.5703125" style="99" customWidth="1"/>
    <col min="6465" max="6465" width="12.42578125" style="99" customWidth="1"/>
    <col min="6466" max="6466" width="5" style="99" customWidth="1"/>
    <col min="6467" max="6467" width="6.85546875" style="99" customWidth="1"/>
    <col min="6468" max="6468" width="2.42578125" style="99" customWidth="1"/>
    <col min="6469" max="6469" width="3.42578125" style="99" customWidth="1"/>
    <col min="6470" max="6470" width="2.42578125" style="99" customWidth="1"/>
    <col min="6471" max="6471" width="6.5703125" style="99" customWidth="1"/>
    <col min="6472" max="6605" width="0" style="99" hidden="1" customWidth="1"/>
    <col min="6606" max="6606" width="9.140625" style="99"/>
    <col min="6607" max="6607" width="9.85546875" style="99" customWidth="1"/>
    <col min="6608" max="6608" width="10" style="99" customWidth="1"/>
    <col min="6609" max="6609" width="10.42578125" style="99" customWidth="1"/>
    <col min="6610" max="6612" width="10.140625" style="99" customWidth="1"/>
    <col min="6613" max="6613" width="10.42578125" style="99" customWidth="1"/>
    <col min="6614" max="6614" width="10.28515625" style="99" customWidth="1"/>
    <col min="6615" max="6615" width="9.85546875" style="99" customWidth="1"/>
    <col min="6616" max="6616" width="9.140625" style="99" customWidth="1"/>
    <col min="6617" max="6617" width="17.7109375" style="99" customWidth="1"/>
    <col min="6618" max="6654" width="9.140625" style="99"/>
    <col min="6655" max="6655" width="8.5703125" style="99" customWidth="1"/>
    <col min="6656" max="6656" width="5.7109375" style="99" customWidth="1"/>
    <col min="6657" max="6657" width="8" style="99" customWidth="1"/>
    <col min="6658" max="6658" width="24.42578125" style="99" customWidth="1"/>
    <col min="6659" max="6659" width="25.85546875" style="99" customWidth="1"/>
    <col min="6660" max="6660" width="7.85546875" style="99" customWidth="1"/>
    <col min="6661" max="6661" width="3" style="99" customWidth="1"/>
    <col min="6662" max="6662" width="4" style="99" customWidth="1"/>
    <col min="6663" max="6663" width="2.5703125" style="99" customWidth="1"/>
    <col min="6664" max="6664" width="0" style="99" hidden="1" customWidth="1"/>
    <col min="6665" max="6665" width="11.140625" style="99" customWidth="1"/>
    <col min="6666" max="6666" width="3.28515625" style="99" customWidth="1"/>
    <col min="6667" max="6667" width="10.42578125" style="99" customWidth="1"/>
    <col min="6668" max="6668" width="3.28515625" style="99" customWidth="1"/>
    <col min="6669" max="6669" width="10.42578125" style="99" customWidth="1"/>
    <col min="6670" max="6670" width="2.42578125" style="99" customWidth="1"/>
    <col min="6671" max="6671" width="9.85546875" style="99" customWidth="1"/>
    <col min="6672" max="6672" width="5.5703125" style="99" customWidth="1"/>
    <col min="6673" max="6673" width="17.7109375" style="99" customWidth="1"/>
    <col min="6674" max="6674" width="11.140625" style="99" customWidth="1"/>
    <col min="6675" max="6675" width="5.5703125" style="99" customWidth="1"/>
    <col min="6676" max="6676" width="11.5703125" style="99" customWidth="1"/>
    <col min="6677" max="6677" width="5.85546875" style="99" customWidth="1"/>
    <col min="6678" max="6678" width="11.5703125" style="99" customWidth="1"/>
    <col min="6679" max="6679" width="5" style="99" customWidth="1"/>
    <col min="6680" max="6680" width="11" style="99" customWidth="1"/>
    <col min="6681" max="6681" width="4.42578125" style="99" customWidth="1"/>
    <col min="6682" max="6682" width="0" style="99" hidden="1" customWidth="1"/>
    <col min="6683" max="6683" width="10" style="99" customWidth="1"/>
    <col min="6684" max="6684" width="5.140625" style="99" customWidth="1"/>
    <col min="6685" max="6685" width="11" style="99" customWidth="1"/>
    <col min="6686" max="6686" width="3.42578125" style="99" customWidth="1"/>
    <col min="6687" max="6687" width="9.28515625" style="99" customWidth="1"/>
    <col min="6688" max="6688" width="10.7109375" style="99" customWidth="1"/>
    <col min="6689" max="6689" width="5.85546875" style="99" customWidth="1"/>
    <col min="6690" max="6690" width="10.140625" style="99" customWidth="1"/>
    <col min="6691" max="6693" width="10.42578125" style="99" customWidth="1"/>
    <col min="6694" max="6694" width="3.42578125" style="99" customWidth="1"/>
    <col min="6695" max="6698" width="10.42578125" style="99" customWidth="1"/>
    <col min="6699" max="6699" width="11.28515625" style="99" customWidth="1"/>
    <col min="6700" max="6700" width="11.140625" style="99" customWidth="1"/>
    <col min="6701" max="6701" width="0" style="99" hidden="1" customWidth="1"/>
    <col min="6702" max="6702" width="11.140625" style="99" customWidth="1"/>
    <col min="6703" max="6703" width="10.7109375" style="99" customWidth="1"/>
    <col min="6704" max="6704" width="9.28515625" style="99" customWidth="1"/>
    <col min="6705" max="6708" width="0" style="99" hidden="1" customWidth="1"/>
    <col min="6709" max="6709" width="7.28515625" style="99" customWidth="1"/>
    <col min="6710" max="6710" width="12.5703125" style="99" customWidth="1"/>
    <col min="6711" max="6711" width="9.42578125" style="99" bestFit="1" customWidth="1"/>
    <col min="6712" max="6713" width="10.85546875" style="99" customWidth="1"/>
    <col min="6714" max="6714" width="10.140625" style="99" bestFit="1" customWidth="1"/>
    <col min="6715" max="6715" width="9.28515625" style="99" customWidth="1"/>
    <col min="6716" max="6716" width="10.42578125" style="99" customWidth="1"/>
    <col min="6717" max="6717" width="10.7109375" style="99" customWidth="1"/>
    <col min="6718" max="6718" width="17" style="99" customWidth="1"/>
    <col min="6719" max="6719" width="10.140625" style="99" customWidth="1"/>
    <col min="6720" max="6720" width="3.5703125" style="99" customWidth="1"/>
    <col min="6721" max="6721" width="12.42578125" style="99" customWidth="1"/>
    <col min="6722" max="6722" width="5" style="99" customWidth="1"/>
    <col min="6723" max="6723" width="6.85546875" style="99" customWidth="1"/>
    <col min="6724" max="6724" width="2.42578125" style="99" customWidth="1"/>
    <col min="6725" max="6725" width="3.42578125" style="99" customWidth="1"/>
    <col min="6726" max="6726" width="2.42578125" style="99" customWidth="1"/>
    <col min="6727" max="6727" width="6.5703125" style="99" customWidth="1"/>
    <col min="6728" max="6861" width="0" style="99" hidden="1" customWidth="1"/>
    <col min="6862" max="6862" width="9.140625" style="99"/>
    <col min="6863" max="6863" width="9.85546875" style="99" customWidth="1"/>
    <col min="6864" max="6864" width="10" style="99" customWidth="1"/>
    <col min="6865" max="6865" width="10.42578125" style="99" customWidth="1"/>
    <col min="6866" max="6868" width="10.140625" style="99" customWidth="1"/>
    <col min="6869" max="6869" width="10.42578125" style="99" customWidth="1"/>
    <col min="6870" max="6870" width="10.28515625" style="99" customWidth="1"/>
    <col min="6871" max="6871" width="9.85546875" style="99" customWidth="1"/>
    <col min="6872" max="6872" width="9.140625" style="99" customWidth="1"/>
    <col min="6873" max="6873" width="17.7109375" style="99" customWidth="1"/>
    <col min="6874" max="6910" width="9.140625" style="99"/>
    <col min="6911" max="6911" width="8.5703125" style="99" customWidth="1"/>
    <col min="6912" max="6912" width="5.7109375" style="99" customWidth="1"/>
    <col min="6913" max="6913" width="8" style="99" customWidth="1"/>
    <col min="6914" max="6914" width="24.42578125" style="99" customWidth="1"/>
    <col min="6915" max="6915" width="25.85546875" style="99" customWidth="1"/>
    <col min="6916" max="6916" width="7.85546875" style="99" customWidth="1"/>
    <col min="6917" max="6917" width="3" style="99" customWidth="1"/>
    <col min="6918" max="6918" width="4" style="99" customWidth="1"/>
    <col min="6919" max="6919" width="2.5703125" style="99" customWidth="1"/>
    <col min="6920" max="6920" width="0" style="99" hidden="1" customWidth="1"/>
    <col min="6921" max="6921" width="11.140625" style="99" customWidth="1"/>
    <col min="6922" max="6922" width="3.28515625" style="99" customWidth="1"/>
    <col min="6923" max="6923" width="10.42578125" style="99" customWidth="1"/>
    <col min="6924" max="6924" width="3.28515625" style="99" customWidth="1"/>
    <col min="6925" max="6925" width="10.42578125" style="99" customWidth="1"/>
    <col min="6926" max="6926" width="2.42578125" style="99" customWidth="1"/>
    <col min="6927" max="6927" width="9.85546875" style="99" customWidth="1"/>
    <col min="6928" max="6928" width="5.5703125" style="99" customWidth="1"/>
    <col min="6929" max="6929" width="17.7109375" style="99" customWidth="1"/>
    <col min="6930" max="6930" width="11.140625" style="99" customWidth="1"/>
    <col min="6931" max="6931" width="5.5703125" style="99" customWidth="1"/>
    <col min="6932" max="6932" width="11.5703125" style="99" customWidth="1"/>
    <col min="6933" max="6933" width="5.85546875" style="99" customWidth="1"/>
    <col min="6934" max="6934" width="11.5703125" style="99" customWidth="1"/>
    <col min="6935" max="6935" width="5" style="99" customWidth="1"/>
    <col min="6936" max="6936" width="11" style="99" customWidth="1"/>
    <col min="6937" max="6937" width="4.42578125" style="99" customWidth="1"/>
    <col min="6938" max="6938" width="0" style="99" hidden="1" customWidth="1"/>
    <col min="6939" max="6939" width="10" style="99" customWidth="1"/>
    <col min="6940" max="6940" width="5.140625" style="99" customWidth="1"/>
    <col min="6941" max="6941" width="11" style="99" customWidth="1"/>
    <col min="6942" max="6942" width="3.42578125" style="99" customWidth="1"/>
    <col min="6943" max="6943" width="9.28515625" style="99" customWidth="1"/>
    <col min="6944" max="6944" width="10.7109375" style="99" customWidth="1"/>
    <col min="6945" max="6945" width="5.85546875" style="99" customWidth="1"/>
    <col min="6946" max="6946" width="10.140625" style="99" customWidth="1"/>
    <col min="6947" max="6949" width="10.42578125" style="99" customWidth="1"/>
    <col min="6950" max="6950" width="3.42578125" style="99" customWidth="1"/>
    <col min="6951" max="6954" width="10.42578125" style="99" customWidth="1"/>
    <col min="6955" max="6955" width="11.28515625" style="99" customWidth="1"/>
    <col min="6956" max="6956" width="11.140625" style="99" customWidth="1"/>
    <col min="6957" max="6957" width="0" style="99" hidden="1" customWidth="1"/>
    <col min="6958" max="6958" width="11.140625" style="99" customWidth="1"/>
    <col min="6959" max="6959" width="10.7109375" style="99" customWidth="1"/>
    <col min="6960" max="6960" width="9.28515625" style="99" customWidth="1"/>
    <col min="6961" max="6964" width="0" style="99" hidden="1" customWidth="1"/>
    <col min="6965" max="6965" width="7.28515625" style="99" customWidth="1"/>
    <col min="6966" max="6966" width="12.5703125" style="99" customWidth="1"/>
    <col min="6967" max="6967" width="9.42578125" style="99" bestFit="1" customWidth="1"/>
    <col min="6968" max="6969" width="10.85546875" style="99" customWidth="1"/>
    <col min="6970" max="6970" width="10.140625" style="99" bestFit="1" customWidth="1"/>
    <col min="6971" max="6971" width="9.28515625" style="99" customWidth="1"/>
    <col min="6972" max="6972" width="10.42578125" style="99" customWidth="1"/>
    <col min="6973" max="6973" width="10.7109375" style="99" customWidth="1"/>
    <col min="6974" max="6974" width="17" style="99" customWidth="1"/>
    <col min="6975" max="6975" width="10.140625" style="99" customWidth="1"/>
    <col min="6976" max="6976" width="3.5703125" style="99" customWidth="1"/>
    <col min="6977" max="6977" width="12.42578125" style="99" customWidth="1"/>
    <col min="6978" max="6978" width="5" style="99" customWidth="1"/>
    <col min="6979" max="6979" width="6.85546875" style="99" customWidth="1"/>
    <col min="6980" max="6980" width="2.42578125" style="99" customWidth="1"/>
    <col min="6981" max="6981" width="3.42578125" style="99" customWidth="1"/>
    <col min="6982" max="6982" width="2.42578125" style="99" customWidth="1"/>
    <col min="6983" max="6983" width="6.5703125" style="99" customWidth="1"/>
    <col min="6984" max="7117" width="0" style="99" hidden="1" customWidth="1"/>
    <col min="7118" max="7118" width="9.140625" style="99"/>
    <col min="7119" max="7119" width="9.85546875" style="99" customWidth="1"/>
    <col min="7120" max="7120" width="10" style="99" customWidth="1"/>
    <col min="7121" max="7121" width="10.42578125" style="99" customWidth="1"/>
    <col min="7122" max="7124" width="10.140625" style="99" customWidth="1"/>
    <col min="7125" max="7125" width="10.42578125" style="99" customWidth="1"/>
    <col min="7126" max="7126" width="10.28515625" style="99" customWidth="1"/>
    <col min="7127" max="7127" width="9.85546875" style="99" customWidth="1"/>
    <col min="7128" max="7128" width="9.140625" style="99" customWidth="1"/>
    <col min="7129" max="7129" width="17.7109375" style="99" customWidth="1"/>
    <col min="7130" max="7166" width="9.140625" style="99"/>
    <col min="7167" max="7167" width="8.5703125" style="99" customWidth="1"/>
    <col min="7168" max="7168" width="5.7109375" style="99" customWidth="1"/>
    <col min="7169" max="7169" width="8" style="99" customWidth="1"/>
    <col min="7170" max="7170" width="24.42578125" style="99" customWidth="1"/>
    <col min="7171" max="7171" width="25.85546875" style="99" customWidth="1"/>
    <col min="7172" max="7172" width="7.85546875" style="99" customWidth="1"/>
    <col min="7173" max="7173" width="3" style="99" customWidth="1"/>
    <col min="7174" max="7174" width="4" style="99" customWidth="1"/>
    <col min="7175" max="7175" width="2.5703125" style="99" customWidth="1"/>
    <col min="7176" max="7176" width="0" style="99" hidden="1" customWidth="1"/>
    <col min="7177" max="7177" width="11.140625" style="99" customWidth="1"/>
    <col min="7178" max="7178" width="3.28515625" style="99" customWidth="1"/>
    <col min="7179" max="7179" width="10.42578125" style="99" customWidth="1"/>
    <col min="7180" max="7180" width="3.28515625" style="99" customWidth="1"/>
    <col min="7181" max="7181" width="10.42578125" style="99" customWidth="1"/>
    <col min="7182" max="7182" width="2.42578125" style="99" customWidth="1"/>
    <col min="7183" max="7183" width="9.85546875" style="99" customWidth="1"/>
    <col min="7184" max="7184" width="5.5703125" style="99" customWidth="1"/>
    <col min="7185" max="7185" width="17.7109375" style="99" customWidth="1"/>
    <col min="7186" max="7186" width="11.140625" style="99" customWidth="1"/>
    <col min="7187" max="7187" width="5.5703125" style="99" customWidth="1"/>
    <col min="7188" max="7188" width="11.5703125" style="99" customWidth="1"/>
    <col min="7189" max="7189" width="5.85546875" style="99" customWidth="1"/>
    <col min="7190" max="7190" width="11.5703125" style="99" customWidth="1"/>
    <col min="7191" max="7191" width="5" style="99" customWidth="1"/>
    <col min="7192" max="7192" width="11" style="99" customWidth="1"/>
    <col min="7193" max="7193" width="4.42578125" style="99" customWidth="1"/>
    <col min="7194" max="7194" width="0" style="99" hidden="1" customWidth="1"/>
    <col min="7195" max="7195" width="10" style="99" customWidth="1"/>
    <col min="7196" max="7196" width="5.140625" style="99" customWidth="1"/>
    <col min="7197" max="7197" width="11" style="99" customWidth="1"/>
    <col min="7198" max="7198" width="3.42578125" style="99" customWidth="1"/>
    <col min="7199" max="7199" width="9.28515625" style="99" customWidth="1"/>
    <col min="7200" max="7200" width="10.7109375" style="99" customWidth="1"/>
    <col min="7201" max="7201" width="5.85546875" style="99" customWidth="1"/>
    <col min="7202" max="7202" width="10.140625" style="99" customWidth="1"/>
    <col min="7203" max="7205" width="10.42578125" style="99" customWidth="1"/>
    <col min="7206" max="7206" width="3.42578125" style="99" customWidth="1"/>
    <col min="7207" max="7210" width="10.42578125" style="99" customWidth="1"/>
    <col min="7211" max="7211" width="11.28515625" style="99" customWidth="1"/>
    <col min="7212" max="7212" width="11.140625" style="99" customWidth="1"/>
    <col min="7213" max="7213" width="0" style="99" hidden="1" customWidth="1"/>
    <col min="7214" max="7214" width="11.140625" style="99" customWidth="1"/>
    <col min="7215" max="7215" width="10.7109375" style="99" customWidth="1"/>
    <col min="7216" max="7216" width="9.28515625" style="99" customWidth="1"/>
    <col min="7217" max="7220" width="0" style="99" hidden="1" customWidth="1"/>
    <col min="7221" max="7221" width="7.28515625" style="99" customWidth="1"/>
    <col min="7222" max="7222" width="12.5703125" style="99" customWidth="1"/>
    <col min="7223" max="7223" width="9.42578125" style="99" bestFit="1" customWidth="1"/>
    <col min="7224" max="7225" width="10.85546875" style="99" customWidth="1"/>
    <col min="7226" max="7226" width="10.140625" style="99" bestFit="1" customWidth="1"/>
    <col min="7227" max="7227" width="9.28515625" style="99" customWidth="1"/>
    <col min="7228" max="7228" width="10.42578125" style="99" customWidth="1"/>
    <col min="7229" max="7229" width="10.7109375" style="99" customWidth="1"/>
    <col min="7230" max="7230" width="17" style="99" customWidth="1"/>
    <col min="7231" max="7231" width="10.140625" style="99" customWidth="1"/>
    <col min="7232" max="7232" width="3.5703125" style="99" customWidth="1"/>
    <col min="7233" max="7233" width="12.42578125" style="99" customWidth="1"/>
    <col min="7234" max="7234" width="5" style="99" customWidth="1"/>
    <col min="7235" max="7235" width="6.85546875" style="99" customWidth="1"/>
    <col min="7236" max="7236" width="2.42578125" style="99" customWidth="1"/>
    <col min="7237" max="7237" width="3.42578125" style="99" customWidth="1"/>
    <col min="7238" max="7238" width="2.42578125" style="99" customWidth="1"/>
    <col min="7239" max="7239" width="6.5703125" style="99" customWidth="1"/>
    <col min="7240" max="7373" width="0" style="99" hidden="1" customWidth="1"/>
    <col min="7374" max="7374" width="9.140625" style="99"/>
    <col min="7375" max="7375" width="9.85546875" style="99" customWidth="1"/>
    <col min="7376" max="7376" width="10" style="99" customWidth="1"/>
    <col min="7377" max="7377" width="10.42578125" style="99" customWidth="1"/>
    <col min="7378" max="7380" width="10.140625" style="99" customWidth="1"/>
    <col min="7381" max="7381" width="10.42578125" style="99" customWidth="1"/>
    <col min="7382" max="7382" width="10.28515625" style="99" customWidth="1"/>
    <col min="7383" max="7383" width="9.85546875" style="99" customWidth="1"/>
    <col min="7384" max="7384" width="9.140625" style="99" customWidth="1"/>
    <col min="7385" max="7385" width="17.7109375" style="99" customWidth="1"/>
    <col min="7386" max="7422" width="9.140625" style="99"/>
    <col min="7423" max="7423" width="8.5703125" style="99" customWidth="1"/>
    <col min="7424" max="7424" width="5.7109375" style="99" customWidth="1"/>
    <col min="7425" max="7425" width="8" style="99" customWidth="1"/>
    <col min="7426" max="7426" width="24.42578125" style="99" customWidth="1"/>
    <col min="7427" max="7427" width="25.85546875" style="99" customWidth="1"/>
    <col min="7428" max="7428" width="7.85546875" style="99" customWidth="1"/>
    <col min="7429" max="7429" width="3" style="99" customWidth="1"/>
    <col min="7430" max="7430" width="4" style="99" customWidth="1"/>
    <col min="7431" max="7431" width="2.5703125" style="99" customWidth="1"/>
    <col min="7432" max="7432" width="0" style="99" hidden="1" customWidth="1"/>
    <col min="7433" max="7433" width="11.140625" style="99" customWidth="1"/>
    <col min="7434" max="7434" width="3.28515625" style="99" customWidth="1"/>
    <col min="7435" max="7435" width="10.42578125" style="99" customWidth="1"/>
    <col min="7436" max="7436" width="3.28515625" style="99" customWidth="1"/>
    <col min="7437" max="7437" width="10.42578125" style="99" customWidth="1"/>
    <col min="7438" max="7438" width="2.42578125" style="99" customWidth="1"/>
    <col min="7439" max="7439" width="9.85546875" style="99" customWidth="1"/>
    <col min="7440" max="7440" width="5.5703125" style="99" customWidth="1"/>
    <col min="7441" max="7441" width="17.7109375" style="99" customWidth="1"/>
    <col min="7442" max="7442" width="11.140625" style="99" customWidth="1"/>
    <col min="7443" max="7443" width="5.5703125" style="99" customWidth="1"/>
    <col min="7444" max="7444" width="11.5703125" style="99" customWidth="1"/>
    <col min="7445" max="7445" width="5.85546875" style="99" customWidth="1"/>
    <col min="7446" max="7446" width="11.5703125" style="99" customWidth="1"/>
    <col min="7447" max="7447" width="5" style="99" customWidth="1"/>
    <col min="7448" max="7448" width="11" style="99" customWidth="1"/>
    <col min="7449" max="7449" width="4.42578125" style="99" customWidth="1"/>
    <col min="7450" max="7450" width="0" style="99" hidden="1" customWidth="1"/>
    <col min="7451" max="7451" width="10" style="99" customWidth="1"/>
    <col min="7452" max="7452" width="5.140625" style="99" customWidth="1"/>
    <col min="7453" max="7453" width="11" style="99" customWidth="1"/>
    <col min="7454" max="7454" width="3.42578125" style="99" customWidth="1"/>
    <col min="7455" max="7455" width="9.28515625" style="99" customWidth="1"/>
    <col min="7456" max="7456" width="10.7109375" style="99" customWidth="1"/>
    <col min="7457" max="7457" width="5.85546875" style="99" customWidth="1"/>
    <col min="7458" max="7458" width="10.140625" style="99" customWidth="1"/>
    <col min="7459" max="7461" width="10.42578125" style="99" customWidth="1"/>
    <col min="7462" max="7462" width="3.42578125" style="99" customWidth="1"/>
    <col min="7463" max="7466" width="10.42578125" style="99" customWidth="1"/>
    <col min="7467" max="7467" width="11.28515625" style="99" customWidth="1"/>
    <col min="7468" max="7468" width="11.140625" style="99" customWidth="1"/>
    <col min="7469" max="7469" width="0" style="99" hidden="1" customWidth="1"/>
    <col min="7470" max="7470" width="11.140625" style="99" customWidth="1"/>
    <col min="7471" max="7471" width="10.7109375" style="99" customWidth="1"/>
    <col min="7472" max="7472" width="9.28515625" style="99" customWidth="1"/>
    <col min="7473" max="7476" width="0" style="99" hidden="1" customWidth="1"/>
    <col min="7477" max="7477" width="7.28515625" style="99" customWidth="1"/>
    <col min="7478" max="7478" width="12.5703125" style="99" customWidth="1"/>
    <col min="7479" max="7479" width="9.42578125" style="99" bestFit="1" customWidth="1"/>
    <col min="7480" max="7481" width="10.85546875" style="99" customWidth="1"/>
    <col min="7482" max="7482" width="10.140625" style="99" bestFit="1" customWidth="1"/>
    <col min="7483" max="7483" width="9.28515625" style="99" customWidth="1"/>
    <col min="7484" max="7484" width="10.42578125" style="99" customWidth="1"/>
    <col min="7485" max="7485" width="10.7109375" style="99" customWidth="1"/>
    <col min="7486" max="7486" width="17" style="99" customWidth="1"/>
    <col min="7487" max="7487" width="10.140625" style="99" customWidth="1"/>
    <col min="7488" max="7488" width="3.5703125" style="99" customWidth="1"/>
    <col min="7489" max="7489" width="12.42578125" style="99" customWidth="1"/>
    <col min="7490" max="7490" width="5" style="99" customWidth="1"/>
    <col min="7491" max="7491" width="6.85546875" style="99" customWidth="1"/>
    <col min="7492" max="7492" width="2.42578125" style="99" customWidth="1"/>
    <col min="7493" max="7493" width="3.42578125" style="99" customWidth="1"/>
    <col min="7494" max="7494" width="2.42578125" style="99" customWidth="1"/>
    <col min="7495" max="7495" width="6.5703125" style="99" customWidth="1"/>
    <col min="7496" max="7629" width="0" style="99" hidden="1" customWidth="1"/>
    <col min="7630" max="7630" width="9.140625" style="99"/>
    <col min="7631" max="7631" width="9.85546875" style="99" customWidth="1"/>
    <col min="7632" max="7632" width="10" style="99" customWidth="1"/>
    <col min="7633" max="7633" width="10.42578125" style="99" customWidth="1"/>
    <col min="7634" max="7636" width="10.140625" style="99" customWidth="1"/>
    <col min="7637" max="7637" width="10.42578125" style="99" customWidth="1"/>
    <col min="7638" max="7638" width="10.28515625" style="99" customWidth="1"/>
    <col min="7639" max="7639" width="9.85546875" style="99" customWidth="1"/>
    <col min="7640" max="7640" width="9.140625" style="99" customWidth="1"/>
    <col min="7641" max="7641" width="17.7109375" style="99" customWidth="1"/>
    <col min="7642" max="7678" width="9.140625" style="99"/>
    <col min="7679" max="7679" width="8.5703125" style="99" customWidth="1"/>
    <col min="7680" max="7680" width="5.7109375" style="99" customWidth="1"/>
    <col min="7681" max="7681" width="8" style="99" customWidth="1"/>
    <col min="7682" max="7682" width="24.42578125" style="99" customWidth="1"/>
    <col min="7683" max="7683" width="25.85546875" style="99" customWidth="1"/>
    <col min="7684" max="7684" width="7.85546875" style="99" customWidth="1"/>
    <col min="7685" max="7685" width="3" style="99" customWidth="1"/>
    <col min="7686" max="7686" width="4" style="99" customWidth="1"/>
    <col min="7687" max="7687" width="2.5703125" style="99" customWidth="1"/>
    <col min="7688" max="7688" width="0" style="99" hidden="1" customWidth="1"/>
    <col min="7689" max="7689" width="11.140625" style="99" customWidth="1"/>
    <col min="7690" max="7690" width="3.28515625" style="99" customWidth="1"/>
    <col min="7691" max="7691" width="10.42578125" style="99" customWidth="1"/>
    <col min="7692" max="7692" width="3.28515625" style="99" customWidth="1"/>
    <col min="7693" max="7693" width="10.42578125" style="99" customWidth="1"/>
    <col min="7694" max="7694" width="2.42578125" style="99" customWidth="1"/>
    <col min="7695" max="7695" width="9.85546875" style="99" customWidth="1"/>
    <col min="7696" max="7696" width="5.5703125" style="99" customWidth="1"/>
    <col min="7697" max="7697" width="17.7109375" style="99" customWidth="1"/>
    <col min="7698" max="7698" width="11.140625" style="99" customWidth="1"/>
    <col min="7699" max="7699" width="5.5703125" style="99" customWidth="1"/>
    <col min="7700" max="7700" width="11.5703125" style="99" customWidth="1"/>
    <col min="7701" max="7701" width="5.85546875" style="99" customWidth="1"/>
    <col min="7702" max="7702" width="11.5703125" style="99" customWidth="1"/>
    <col min="7703" max="7703" width="5" style="99" customWidth="1"/>
    <col min="7704" max="7704" width="11" style="99" customWidth="1"/>
    <col min="7705" max="7705" width="4.42578125" style="99" customWidth="1"/>
    <col min="7706" max="7706" width="0" style="99" hidden="1" customWidth="1"/>
    <col min="7707" max="7707" width="10" style="99" customWidth="1"/>
    <col min="7708" max="7708" width="5.140625" style="99" customWidth="1"/>
    <col min="7709" max="7709" width="11" style="99" customWidth="1"/>
    <col min="7710" max="7710" width="3.42578125" style="99" customWidth="1"/>
    <col min="7711" max="7711" width="9.28515625" style="99" customWidth="1"/>
    <col min="7712" max="7712" width="10.7109375" style="99" customWidth="1"/>
    <col min="7713" max="7713" width="5.85546875" style="99" customWidth="1"/>
    <col min="7714" max="7714" width="10.140625" style="99" customWidth="1"/>
    <col min="7715" max="7717" width="10.42578125" style="99" customWidth="1"/>
    <col min="7718" max="7718" width="3.42578125" style="99" customWidth="1"/>
    <col min="7719" max="7722" width="10.42578125" style="99" customWidth="1"/>
    <col min="7723" max="7723" width="11.28515625" style="99" customWidth="1"/>
    <col min="7724" max="7724" width="11.140625" style="99" customWidth="1"/>
    <col min="7725" max="7725" width="0" style="99" hidden="1" customWidth="1"/>
    <col min="7726" max="7726" width="11.140625" style="99" customWidth="1"/>
    <col min="7727" max="7727" width="10.7109375" style="99" customWidth="1"/>
    <col min="7728" max="7728" width="9.28515625" style="99" customWidth="1"/>
    <col min="7729" max="7732" width="0" style="99" hidden="1" customWidth="1"/>
    <col min="7733" max="7733" width="7.28515625" style="99" customWidth="1"/>
    <col min="7734" max="7734" width="12.5703125" style="99" customWidth="1"/>
    <col min="7735" max="7735" width="9.42578125" style="99" bestFit="1" customWidth="1"/>
    <col min="7736" max="7737" width="10.85546875" style="99" customWidth="1"/>
    <col min="7738" max="7738" width="10.140625" style="99" bestFit="1" customWidth="1"/>
    <col min="7739" max="7739" width="9.28515625" style="99" customWidth="1"/>
    <col min="7740" max="7740" width="10.42578125" style="99" customWidth="1"/>
    <col min="7741" max="7741" width="10.7109375" style="99" customWidth="1"/>
    <col min="7742" max="7742" width="17" style="99" customWidth="1"/>
    <col min="7743" max="7743" width="10.140625" style="99" customWidth="1"/>
    <col min="7744" max="7744" width="3.5703125" style="99" customWidth="1"/>
    <col min="7745" max="7745" width="12.42578125" style="99" customWidth="1"/>
    <col min="7746" max="7746" width="5" style="99" customWidth="1"/>
    <col min="7747" max="7747" width="6.85546875" style="99" customWidth="1"/>
    <col min="7748" max="7748" width="2.42578125" style="99" customWidth="1"/>
    <col min="7749" max="7749" width="3.42578125" style="99" customWidth="1"/>
    <col min="7750" max="7750" width="2.42578125" style="99" customWidth="1"/>
    <col min="7751" max="7751" width="6.5703125" style="99" customWidth="1"/>
    <col min="7752" max="7885" width="0" style="99" hidden="1" customWidth="1"/>
    <col min="7886" max="7886" width="9.140625" style="99"/>
    <col min="7887" max="7887" width="9.85546875" style="99" customWidth="1"/>
    <col min="7888" max="7888" width="10" style="99" customWidth="1"/>
    <col min="7889" max="7889" width="10.42578125" style="99" customWidth="1"/>
    <col min="7890" max="7892" width="10.140625" style="99" customWidth="1"/>
    <col min="7893" max="7893" width="10.42578125" style="99" customWidth="1"/>
    <col min="7894" max="7894" width="10.28515625" style="99" customWidth="1"/>
    <col min="7895" max="7895" width="9.85546875" style="99" customWidth="1"/>
    <col min="7896" max="7896" width="9.140625" style="99" customWidth="1"/>
    <col min="7897" max="7897" width="17.7109375" style="99" customWidth="1"/>
    <col min="7898" max="7934" width="9.140625" style="99"/>
    <col min="7935" max="7935" width="8.5703125" style="99" customWidth="1"/>
    <col min="7936" max="7936" width="5.7109375" style="99" customWidth="1"/>
    <col min="7937" max="7937" width="8" style="99" customWidth="1"/>
    <col min="7938" max="7938" width="24.42578125" style="99" customWidth="1"/>
    <col min="7939" max="7939" width="25.85546875" style="99" customWidth="1"/>
    <col min="7940" max="7940" width="7.85546875" style="99" customWidth="1"/>
    <col min="7941" max="7941" width="3" style="99" customWidth="1"/>
    <col min="7942" max="7942" width="4" style="99" customWidth="1"/>
    <col min="7943" max="7943" width="2.5703125" style="99" customWidth="1"/>
    <col min="7944" max="7944" width="0" style="99" hidden="1" customWidth="1"/>
    <col min="7945" max="7945" width="11.140625" style="99" customWidth="1"/>
    <col min="7946" max="7946" width="3.28515625" style="99" customWidth="1"/>
    <col min="7947" max="7947" width="10.42578125" style="99" customWidth="1"/>
    <col min="7948" max="7948" width="3.28515625" style="99" customWidth="1"/>
    <col min="7949" max="7949" width="10.42578125" style="99" customWidth="1"/>
    <col min="7950" max="7950" width="2.42578125" style="99" customWidth="1"/>
    <col min="7951" max="7951" width="9.85546875" style="99" customWidth="1"/>
    <col min="7952" max="7952" width="5.5703125" style="99" customWidth="1"/>
    <col min="7953" max="7953" width="17.7109375" style="99" customWidth="1"/>
    <col min="7954" max="7954" width="11.140625" style="99" customWidth="1"/>
    <col min="7955" max="7955" width="5.5703125" style="99" customWidth="1"/>
    <col min="7956" max="7956" width="11.5703125" style="99" customWidth="1"/>
    <col min="7957" max="7957" width="5.85546875" style="99" customWidth="1"/>
    <col min="7958" max="7958" width="11.5703125" style="99" customWidth="1"/>
    <col min="7959" max="7959" width="5" style="99" customWidth="1"/>
    <col min="7960" max="7960" width="11" style="99" customWidth="1"/>
    <col min="7961" max="7961" width="4.42578125" style="99" customWidth="1"/>
    <col min="7962" max="7962" width="0" style="99" hidden="1" customWidth="1"/>
    <col min="7963" max="7963" width="10" style="99" customWidth="1"/>
    <col min="7964" max="7964" width="5.140625" style="99" customWidth="1"/>
    <col min="7965" max="7965" width="11" style="99" customWidth="1"/>
    <col min="7966" max="7966" width="3.42578125" style="99" customWidth="1"/>
    <col min="7967" max="7967" width="9.28515625" style="99" customWidth="1"/>
    <col min="7968" max="7968" width="10.7109375" style="99" customWidth="1"/>
    <col min="7969" max="7969" width="5.85546875" style="99" customWidth="1"/>
    <col min="7970" max="7970" width="10.140625" style="99" customWidth="1"/>
    <col min="7971" max="7973" width="10.42578125" style="99" customWidth="1"/>
    <col min="7974" max="7974" width="3.42578125" style="99" customWidth="1"/>
    <col min="7975" max="7978" width="10.42578125" style="99" customWidth="1"/>
    <col min="7979" max="7979" width="11.28515625" style="99" customWidth="1"/>
    <col min="7980" max="7980" width="11.140625" style="99" customWidth="1"/>
    <col min="7981" max="7981" width="0" style="99" hidden="1" customWidth="1"/>
    <col min="7982" max="7982" width="11.140625" style="99" customWidth="1"/>
    <col min="7983" max="7983" width="10.7109375" style="99" customWidth="1"/>
    <col min="7984" max="7984" width="9.28515625" style="99" customWidth="1"/>
    <col min="7985" max="7988" width="0" style="99" hidden="1" customWidth="1"/>
    <col min="7989" max="7989" width="7.28515625" style="99" customWidth="1"/>
    <col min="7990" max="7990" width="12.5703125" style="99" customWidth="1"/>
    <col min="7991" max="7991" width="9.42578125" style="99" bestFit="1" customWidth="1"/>
    <col min="7992" max="7993" width="10.85546875" style="99" customWidth="1"/>
    <col min="7994" max="7994" width="10.140625" style="99" bestFit="1" customWidth="1"/>
    <col min="7995" max="7995" width="9.28515625" style="99" customWidth="1"/>
    <col min="7996" max="7996" width="10.42578125" style="99" customWidth="1"/>
    <col min="7997" max="7997" width="10.7109375" style="99" customWidth="1"/>
    <col min="7998" max="7998" width="17" style="99" customWidth="1"/>
    <col min="7999" max="7999" width="10.140625" style="99" customWidth="1"/>
    <col min="8000" max="8000" width="3.5703125" style="99" customWidth="1"/>
    <col min="8001" max="8001" width="12.42578125" style="99" customWidth="1"/>
    <col min="8002" max="8002" width="5" style="99" customWidth="1"/>
    <col min="8003" max="8003" width="6.85546875" style="99" customWidth="1"/>
    <col min="8004" max="8004" width="2.42578125" style="99" customWidth="1"/>
    <col min="8005" max="8005" width="3.42578125" style="99" customWidth="1"/>
    <col min="8006" max="8006" width="2.42578125" style="99" customWidth="1"/>
    <col min="8007" max="8007" width="6.5703125" style="99" customWidth="1"/>
    <col min="8008" max="8141" width="0" style="99" hidden="1" customWidth="1"/>
    <col min="8142" max="8142" width="9.140625" style="99"/>
    <col min="8143" max="8143" width="9.85546875" style="99" customWidth="1"/>
    <col min="8144" max="8144" width="10" style="99" customWidth="1"/>
    <col min="8145" max="8145" width="10.42578125" style="99" customWidth="1"/>
    <col min="8146" max="8148" width="10.140625" style="99" customWidth="1"/>
    <col min="8149" max="8149" width="10.42578125" style="99" customWidth="1"/>
    <col min="8150" max="8150" width="10.28515625" style="99" customWidth="1"/>
    <col min="8151" max="8151" width="9.85546875" style="99" customWidth="1"/>
    <col min="8152" max="8152" width="9.140625" style="99" customWidth="1"/>
    <col min="8153" max="8153" width="17.7109375" style="99" customWidth="1"/>
    <col min="8154" max="8190" width="9.140625" style="99"/>
    <col min="8191" max="8191" width="8.5703125" style="99" customWidth="1"/>
    <col min="8192" max="8192" width="5.7109375" style="99" customWidth="1"/>
    <col min="8193" max="8193" width="8" style="99" customWidth="1"/>
    <col min="8194" max="8194" width="24.42578125" style="99" customWidth="1"/>
    <col min="8195" max="8195" width="25.85546875" style="99" customWidth="1"/>
    <col min="8196" max="8196" width="7.85546875" style="99" customWidth="1"/>
    <col min="8197" max="8197" width="3" style="99" customWidth="1"/>
    <col min="8198" max="8198" width="4" style="99" customWidth="1"/>
    <col min="8199" max="8199" width="2.5703125" style="99" customWidth="1"/>
    <col min="8200" max="8200" width="0" style="99" hidden="1" customWidth="1"/>
    <col min="8201" max="8201" width="11.140625" style="99" customWidth="1"/>
    <col min="8202" max="8202" width="3.28515625" style="99" customWidth="1"/>
    <col min="8203" max="8203" width="10.42578125" style="99" customWidth="1"/>
    <col min="8204" max="8204" width="3.28515625" style="99" customWidth="1"/>
    <col min="8205" max="8205" width="10.42578125" style="99" customWidth="1"/>
    <col min="8206" max="8206" width="2.42578125" style="99" customWidth="1"/>
    <col min="8207" max="8207" width="9.85546875" style="99" customWidth="1"/>
    <col min="8208" max="8208" width="5.5703125" style="99" customWidth="1"/>
    <col min="8209" max="8209" width="17.7109375" style="99" customWidth="1"/>
    <col min="8210" max="8210" width="11.140625" style="99" customWidth="1"/>
    <col min="8211" max="8211" width="5.5703125" style="99" customWidth="1"/>
    <col min="8212" max="8212" width="11.5703125" style="99" customWidth="1"/>
    <col min="8213" max="8213" width="5.85546875" style="99" customWidth="1"/>
    <col min="8214" max="8214" width="11.5703125" style="99" customWidth="1"/>
    <col min="8215" max="8215" width="5" style="99" customWidth="1"/>
    <col min="8216" max="8216" width="11" style="99" customWidth="1"/>
    <col min="8217" max="8217" width="4.42578125" style="99" customWidth="1"/>
    <col min="8218" max="8218" width="0" style="99" hidden="1" customWidth="1"/>
    <col min="8219" max="8219" width="10" style="99" customWidth="1"/>
    <col min="8220" max="8220" width="5.140625" style="99" customWidth="1"/>
    <col min="8221" max="8221" width="11" style="99" customWidth="1"/>
    <col min="8222" max="8222" width="3.42578125" style="99" customWidth="1"/>
    <col min="8223" max="8223" width="9.28515625" style="99" customWidth="1"/>
    <col min="8224" max="8224" width="10.7109375" style="99" customWidth="1"/>
    <col min="8225" max="8225" width="5.85546875" style="99" customWidth="1"/>
    <col min="8226" max="8226" width="10.140625" style="99" customWidth="1"/>
    <col min="8227" max="8229" width="10.42578125" style="99" customWidth="1"/>
    <col min="8230" max="8230" width="3.42578125" style="99" customWidth="1"/>
    <col min="8231" max="8234" width="10.42578125" style="99" customWidth="1"/>
    <col min="8235" max="8235" width="11.28515625" style="99" customWidth="1"/>
    <col min="8236" max="8236" width="11.140625" style="99" customWidth="1"/>
    <col min="8237" max="8237" width="0" style="99" hidden="1" customWidth="1"/>
    <col min="8238" max="8238" width="11.140625" style="99" customWidth="1"/>
    <col min="8239" max="8239" width="10.7109375" style="99" customWidth="1"/>
    <col min="8240" max="8240" width="9.28515625" style="99" customWidth="1"/>
    <col min="8241" max="8244" width="0" style="99" hidden="1" customWidth="1"/>
    <col min="8245" max="8245" width="7.28515625" style="99" customWidth="1"/>
    <col min="8246" max="8246" width="12.5703125" style="99" customWidth="1"/>
    <col min="8247" max="8247" width="9.42578125" style="99" bestFit="1" customWidth="1"/>
    <col min="8248" max="8249" width="10.85546875" style="99" customWidth="1"/>
    <col min="8250" max="8250" width="10.140625" style="99" bestFit="1" customWidth="1"/>
    <col min="8251" max="8251" width="9.28515625" style="99" customWidth="1"/>
    <col min="8252" max="8252" width="10.42578125" style="99" customWidth="1"/>
    <col min="8253" max="8253" width="10.7109375" style="99" customWidth="1"/>
    <col min="8254" max="8254" width="17" style="99" customWidth="1"/>
    <col min="8255" max="8255" width="10.140625" style="99" customWidth="1"/>
    <col min="8256" max="8256" width="3.5703125" style="99" customWidth="1"/>
    <col min="8257" max="8257" width="12.42578125" style="99" customWidth="1"/>
    <col min="8258" max="8258" width="5" style="99" customWidth="1"/>
    <col min="8259" max="8259" width="6.85546875" style="99" customWidth="1"/>
    <col min="8260" max="8260" width="2.42578125" style="99" customWidth="1"/>
    <col min="8261" max="8261" width="3.42578125" style="99" customWidth="1"/>
    <col min="8262" max="8262" width="2.42578125" style="99" customWidth="1"/>
    <col min="8263" max="8263" width="6.5703125" style="99" customWidth="1"/>
    <col min="8264" max="8397" width="0" style="99" hidden="1" customWidth="1"/>
    <col min="8398" max="8398" width="9.140625" style="99"/>
    <col min="8399" max="8399" width="9.85546875" style="99" customWidth="1"/>
    <col min="8400" max="8400" width="10" style="99" customWidth="1"/>
    <col min="8401" max="8401" width="10.42578125" style="99" customWidth="1"/>
    <col min="8402" max="8404" width="10.140625" style="99" customWidth="1"/>
    <col min="8405" max="8405" width="10.42578125" style="99" customWidth="1"/>
    <col min="8406" max="8406" width="10.28515625" style="99" customWidth="1"/>
    <col min="8407" max="8407" width="9.85546875" style="99" customWidth="1"/>
    <col min="8408" max="8408" width="9.140625" style="99" customWidth="1"/>
    <col min="8409" max="8409" width="17.7109375" style="99" customWidth="1"/>
    <col min="8410" max="8446" width="9.140625" style="99"/>
    <col min="8447" max="8447" width="8.5703125" style="99" customWidth="1"/>
    <col min="8448" max="8448" width="5.7109375" style="99" customWidth="1"/>
    <col min="8449" max="8449" width="8" style="99" customWidth="1"/>
    <col min="8450" max="8450" width="24.42578125" style="99" customWidth="1"/>
    <col min="8451" max="8451" width="25.85546875" style="99" customWidth="1"/>
    <col min="8452" max="8452" width="7.85546875" style="99" customWidth="1"/>
    <col min="8453" max="8453" width="3" style="99" customWidth="1"/>
    <col min="8454" max="8454" width="4" style="99" customWidth="1"/>
    <col min="8455" max="8455" width="2.5703125" style="99" customWidth="1"/>
    <col min="8456" max="8456" width="0" style="99" hidden="1" customWidth="1"/>
    <col min="8457" max="8457" width="11.140625" style="99" customWidth="1"/>
    <col min="8458" max="8458" width="3.28515625" style="99" customWidth="1"/>
    <col min="8459" max="8459" width="10.42578125" style="99" customWidth="1"/>
    <col min="8460" max="8460" width="3.28515625" style="99" customWidth="1"/>
    <col min="8461" max="8461" width="10.42578125" style="99" customWidth="1"/>
    <col min="8462" max="8462" width="2.42578125" style="99" customWidth="1"/>
    <col min="8463" max="8463" width="9.85546875" style="99" customWidth="1"/>
    <col min="8464" max="8464" width="5.5703125" style="99" customWidth="1"/>
    <col min="8465" max="8465" width="17.7109375" style="99" customWidth="1"/>
    <col min="8466" max="8466" width="11.140625" style="99" customWidth="1"/>
    <col min="8467" max="8467" width="5.5703125" style="99" customWidth="1"/>
    <col min="8468" max="8468" width="11.5703125" style="99" customWidth="1"/>
    <col min="8469" max="8469" width="5.85546875" style="99" customWidth="1"/>
    <col min="8470" max="8470" width="11.5703125" style="99" customWidth="1"/>
    <col min="8471" max="8471" width="5" style="99" customWidth="1"/>
    <col min="8472" max="8472" width="11" style="99" customWidth="1"/>
    <col min="8473" max="8473" width="4.42578125" style="99" customWidth="1"/>
    <col min="8474" max="8474" width="0" style="99" hidden="1" customWidth="1"/>
    <col min="8475" max="8475" width="10" style="99" customWidth="1"/>
    <col min="8476" max="8476" width="5.140625" style="99" customWidth="1"/>
    <col min="8477" max="8477" width="11" style="99" customWidth="1"/>
    <col min="8478" max="8478" width="3.42578125" style="99" customWidth="1"/>
    <col min="8479" max="8479" width="9.28515625" style="99" customWidth="1"/>
    <col min="8480" max="8480" width="10.7109375" style="99" customWidth="1"/>
    <col min="8481" max="8481" width="5.85546875" style="99" customWidth="1"/>
    <col min="8482" max="8482" width="10.140625" style="99" customWidth="1"/>
    <col min="8483" max="8485" width="10.42578125" style="99" customWidth="1"/>
    <col min="8486" max="8486" width="3.42578125" style="99" customWidth="1"/>
    <col min="8487" max="8490" width="10.42578125" style="99" customWidth="1"/>
    <col min="8491" max="8491" width="11.28515625" style="99" customWidth="1"/>
    <col min="8492" max="8492" width="11.140625" style="99" customWidth="1"/>
    <col min="8493" max="8493" width="0" style="99" hidden="1" customWidth="1"/>
    <col min="8494" max="8494" width="11.140625" style="99" customWidth="1"/>
    <col min="8495" max="8495" width="10.7109375" style="99" customWidth="1"/>
    <col min="8496" max="8496" width="9.28515625" style="99" customWidth="1"/>
    <col min="8497" max="8500" width="0" style="99" hidden="1" customWidth="1"/>
    <col min="8501" max="8501" width="7.28515625" style="99" customWidth="1"/>
    <col min="8502" max="8502" width="12.5703125" style="99" customWidth="1"/>
    <col min="8503" max="8503" width="9.42578125" style="99" bestFit="1" customWidth="1"/>
    <col min="8504" max="8505" width="10.85546875" style="99" customWidth="1"/>
    <col min="8506" max="8506" width="10.140625" style="99" bestFit="1" customWidth="1"/>
    <col min="8507" max="8507" width="9.28515625" style="99" customWidth="1"/>
    <col min="8508" max="8508" width="10.42578125" style="99" customWidth="1"/>
    <col min="8509" max="8509" width="10.7109375" style="99" customWidth="1"/>
    <col min="8510" max="8510" width="17" style="99" customWidth="1"/>
    <col min="8511" max="8511" width="10.140625" style="99" customWidth="1"/>
    <col min="8512" max="8512" width="3.5703125" style="99" customWidth="1"/>
    <col min="8513" max="8513" width="12.42578125" style="99" customWidth="1"/>
    <col min="8514" max="8514" width="5" style="99" customWidth="1"/>
    <col min="8515" max="8515" width="6.85546875" style="99" customWidth="1"/>
    <col min="8516" max="8516" width="2.42578125" style="99" customWidth="1"/>
    <col min="8517" max="8517" width="3.42578125" style="99" customWidth="1"/>
    <col min="8518" max="8518" width="2.42578125" style="99" customWidth="1"/>
    <col min="8519" max="8519" width="6.5703125" style="99" customWidth="1"/>
    <col min="8520" max="8653" width="0" style="99" hidden="1" customWidth="1"/>
    <col min="8654" max="8654" width="9.140625" style="99"/>
    <col min="8655" max="8655" width="9.85546875" style="99" customWidth="1"/>
    <col min="8656" max="8656" width="10" style="99" customWidth="1"/>
    <col min="8657" max="8657" width="10.42578125" style="99" customWidth="1"/>
    <col min="8658" max="8660" width="10.140625" style="99" customWidth="1"/>
    <col min="8661" max="8661" width="10.42578125" style="99" customWidth="1"/>
    <col min="8662" max="8662" width="10.28515625" style="99" customWidth="1"/>
    <col min="8663" max="8663" width="9.85546875" style="99" customWidth="1"/>
    <col min="8664" max="8664" width="9.140625" style="99" customWidth="1"/>
    <col min="8665" max="8665" width="17.7109375" style="99" customWidth="1"/>
    <col min="8666" max="8702" width="9.140625" style="99"/>
    <col min="8703" max="8703" width="8.5703125" style="99" customWidth="1"/>
    <col min="8704" max="8704" width="5.7109375" style="99" customWidth="1"/>
    <col min="8705" max="8705" width="8" style="99" customWidth="1"/>
    <col min="8706" max="8706" width="24.42578125" style="99" customWidth="1"/>
    <col min="8707" max="8707" width="25.85546875" style="99" customWidth="1"/>
    <col min="8708" max="8708" width="7.85546875" style="99" customWidth="1"/>
    <col min="8709" max="8709" width="3" style="99" customWidth="1"/>
    <col min="8710" max="8710" width="4" style="99" customWidth="1"/>
    <col min="8711" max="8711" width="2.5703125" style="99" customWidth="1"/>
    <col min="8712" max="8712" width="0" style="99" hidden="1" customWidth="1"/>
    <col min="8713" max="8713" width="11.140625" style="99" customWidth="1"/>
    <col min="8714" max="8714" width="3.28515625" style="99" customWidth="1"/>
    <col min="8715" max="8715" width="10.42578125" style="99" customWidth="1"/>
    <col min="8716" max="8716" width="3.28515625" style="99" customWidth="1"/>
    <col min="8717" max="8717" width="10.42578125" style="99" customWidth="1"/>
    <col min="8718" max="8718" width="2.42578125" style="99" customWidth="1"/>
    <col min="8719" max="8719" width="9.85546875" style="99" customWidth="1"/>
    <col min="8720" max="8720" width="5.5703125" style="99" customWidth="1"/>
    <col min="8721" max="8721" width="17.7109375" style="99" customWidth="1"/>
    <col min="8722" max="8722" width="11.140625" style="99" customWidth="1"/>
    <col min="8723" max="8723" width="5.5703125" style="99" customWidth="1"/>
    <col min="8724" max="8724" width="11.5703125" style="99" customWidth="1"/>
    <col min="8725" max="8725" width="5.85546875" style="99" customWidth="1"/>
    <col min="8726" max="8726" width="11.5703125" style="99" customWidth="1"/>
    <col min="8727" max="8727" width="5" style="99" customWidth="1"/>
    <col min="8728" max="8728" width="11" style="99" customWidth="1"/>
    <col min="8729" max="8729" width="4.42578125" style="99" customWidth="1"/>
    <col min="8730" max="8730" width="0" style="99" hidden="1" customWidth="1"/>
    <col min="8731" max="8731" width="10" style="99" customWidth="1"/>
    <col min="8732" max="8732" width="5.140625" style="99" customWidth="1"/>
    <col min="8733" max="8733" width="11" style="99" customWidth="1"/>
    <col min="8734" max="8734" width="3.42578125" style="99" customWidth="1"/>
    <col min="8735" max="8735" width="9.28515625" style="99" customWidth="1"/>
    <col min="8736" max="8736" width="10.7109375" style="99" customWidth="1"/>
    <col min="8737" max="8737" width="5.85546875" style="99" customWidth="1"/>
    <col min="8738" max="8738" width="10.140625" style="99" customWidth="1"/>
    <col min="8739" max="8741" width="10.42578125" style="99" customWidth="1"/>
    <col min="8742" max="8742" width="3.42578125" style="99" customWidth="1"/>
    <col min="8743" max="8746" width="10.42578125" style="99" customWidth="1"/>
    <col min="8747" max="8747" width="11.28515625" style="99" customWidth="1"/>
    <col min="8748" max="8748" width="11.140625" style="99" customWidth="1"/>
    <col min="8749" max="8749" width="0" style="99" hidden="1" customWidth="1"/>
    <col min="8750" max="8750" width="11.140625" style="99" customWidth="1"/>
    <col min="8751" max="8751" width="10.7109375" style="99" customWidth="1"/>
    <col min="8752" max="8752" width="9.28515625" style="99" customWidth="1"/>
    <col min="8753" max="8756" width="0" style="99" hidden="1" customWidth="1"/>
    <col min="8757" max="8757" width="7.28515625" style="99" customWidth="1"/>
    <col min="8758" max="8758" width="12.5703125" style="99" customWidth="1"/>
    <col min="8759" max="8759" width="9.42578125" style="99" bestFit="1" customWidth="1"/>
    <col min="8760" max="8761" width="10.85546875" style="99" customWidth="1"/>
    <col min="8762" max="8762" width="10.140625" style="99" bestFit="1" customWidth="1"/>
    <col min="8763" max="8763" width="9.28515625" style="99" customWidth="1"/>
    <col min="8764" max="8764" width="10.42578125" style="99" customWidth="1"/>
    <col min="8765" max="8765" width="10.7109375" style="99" customWidth="1"/>
    <col min="8766" max="8766" width="17" style="99" customWidth="1"/>
    <col min="8767" max="8767" width="10.140625" style="99" customWidth="1"/>
    <col min="8768" max="8768" width="3.5703125" style="99" customWidth="1"/>
    <col min="8769" max="8769" width="12.42578125" style="99" customWidth="1"/>
    <col min="8770" max="8770" width="5" style="99" customWidth="1"/>
    <col min="8771" max="8771" width="6.85546875" style="99" customWidth="1"/>
    <col min="8772" max="8772" width="2.42578125" style="99" customWidth="1"/>
    <col min="8773" max="8773" width="3.42578125" style="99" customWidth="1"/>
    <col min="8774" max="8774" width="2.42578125" style="99" customWidth="1"/>
    <col min="8775" max="8775" width="6.5703125" style="99" customWidth="1"/>
    <col min="8776" max="8909" width="0" style="99" hidden="1" customWidth="1"/>
    <col min="8910" max="8910" width="9.140625" style="99"/>
    <col min="8911" max="8911" width="9.85546875" style="99" customWidth="1"/>
    <col min="8912" max="8912" width="10" style="99" customWidth="1"/>
    <col min="8913" max="8913" width="10.42578125" style="99" customWidth="1"/>
    <col min="8914" max="8916" width="10.140625" style="99" customWidth="1"/>
    <col min="8917" max="8917" width="10.42578125" style="99" customWidth="1"/>
    <col min="8918" max="8918" width="10.28515625" style="99" customWidth="1"/>
    <col min="8919" max="8919" width="9.85546875" style="99" customWidth="1"/>
    <col min="8920" max="8920" width="9.140625" style="99" customWidth="1"/>
    <col min="8921" max="8921" width="17.7109375" style="99" customWidth="1"/>
    <col min="8922" max="8958" width="9.140625" style="99"/>
    <col min="8959" max="8959" width="8.5703125" style="99" customWidth="1"/>
    <col min="8960" max="8960" width="5.7109375" style="99" customWidth="1"/>
    <col min="8961" max="8961" width="8" style="99" customWidth="1"/>
    <col min="8962" max="8962" width="24.42578125" style="99" customWidth="1"/>
    <col min="8963" max="8963" width="25.85546875" style="99" customWidth="1"/>
    <col min="8964" max="8964" width="7.85546875" style="99" customWidth="1"/>
    <col min="8965" max="8965" width="3" style="99" customWidth="1"/>
    <col min="8966" max="8966" width="4" style="99" customWidth="1"/>
    <col min="8967" max="8967" width="2.5703125" style="99" customWidth="1"/>
    <col min="8968" max="8968" width="0" style="99" hidden="1" customWidth="1"/>
    <col min="8969" max="8969" width="11.140625" style="99" customWidth="1"/>
    <col min="8970" max="8970" width="3.28515625" style="99" customWidth="1"/>
    <col min="8971" max="8971" width="10.42578125" style="99" customWidth="1"/>
    <col min="8972" max="8972" width="3.28515625" style="99" customWidth="1"/>
    <col min="8973" max="8973" width="10.42578125" style="99" customWidth="1"/>
    <col min="8974" max="8974" width="2.42578125" style="99" customWidth="1"/>
    <col min="8975" max="8975" width="9.85546875" style="99" customWidth="1"/>
    <col min="8976" max="8976" width="5.5703125" style="99" customWidth="1"/>
    <col min="8977" max="8977" width="17.7109375" style="99" customWidth="1"/>
    <col min="8978" max="8978" width="11.140625" style="99" customWidth="1"/>
    <col min="8979" max="8979" width="5.5703125" style="99" customWidth="1"/>
    <col min="8980" max="8980" width="11.5703125" style="99" customWidth="1"/>
    <col min="8981" max="8981" width="5.85546875" style="99" customWidth="1"/>
    <col min="8982" max="8982" width="11.5703125" style="99" customWidth="1"/>
    <col min="8983" max="8983" width="5" style="99" customWidth="1"/>
    <col min="8984" max="8984" width="11" style="99" customWidth="1"/>
    <col min="8985" max="8985" width="4.42578125" style="99" customWidth="1"/>
    <col min="8986" max="8986" width="0" style="99" hidden="1" customWidth="1"/>
    <col min="8987" max="8987" width="10" style="99" customWidth="1"/>
    <col min="8988" max="8988" width="5.140625" style="99" customWidth="1"/>
    <col min="8989" max="8989" width="11" style="99" customWidth="1"/>
    <col min="8990" max="8990" width="3.42578125" style="99" customWidth="1"/>
    <col min="8991" max="8991" width="9.28515625" style="99" customWidth="1"/>
    <col min="8992" max="8992" width="10.7109375" style="99" customWidth="1"/>
    <col min="8993" max="8993" width="5.85546875" style="99" customWidth="1"/>
    <col min="8994" max="8994" width="10.140625" style="99" customWidth="1"/>
    <col min="8995" max="8997" width="10.42578125" style="99" customWidth="1"/>
    <col min="8998" max="8998" width="3.42578125" style="99" customWidth="1"/>
    <col min="8999" max="9002" width="10.42578125" style="99" customWidth="1"/>
    <col min="9003" max="9003" width="11.28515625" style="99" customWidth="1"/>
    <col min="9004" max="9004" width="11.140625" style="99" customWidth="1"/>
    <col min="9005" max="9005" width="0" style="99" hidden="1" customWidth="1"/>
    <col min="9006" max="9006" width="11.140625" style="99" customWidth="1"/>
    <col min="9007" max="9007" width="10.7109375" style="99" customWidth="1"/>
    <col min="9008" max="9008" width="9.28515625" style="99" customWidth="1"/>
    <col min="9009" max="9012" width="0" style="99" hidden="1" customWidth="1"/>
    <col min="9013" max="9013" width="7.28515625" style="99" customWidth="1"/>
    <col min="9014" max="9014" width="12.5703125" style="99" customWidth="1"/>
    <col min="9015" max="9015" width="9.42578125" style="99" bestFit="1" customWidth="1"/>
    <col min="9016" max="9017" width="10.85546875" style="99" customWidth="1"/>
    <col min="9018" max="9018" width="10.140625" style="99" bestFit="1" customWidth="1"/>
    <col min="9019" max="9019" width="9.28515625" style="99" customWidth="1"/>
    <col min="9020" max="9020" width="10.42578125" style="99" customWidth="1"/>
    <col min="9021" max="9021" width="10.7109375" style="99" customWidth="1"/>
    <col min="9022" max="9022" width="17" style="99" customWidth="1"/>
    <col min="9023" max="9023" width="10.140625" style="99" customWidth="1"/>
    <col min="9024" max="9024" width="3.5703125" style="99" customWidth="1"/>
    <col min="9025" max="9025" width="12.42578125" style="99" customWidth="1"/>
    <col min="9026" max="9026" width="5" style="99" customWidth="1"/>
    <col min="9027" max="9027" width="6.85546875" style="99" customWidth="1"/>
    <col min="9028" max="9028" width="2.42578125" style="99" customWidth="1"/>
    <col min="9029" max="9029" width="3.42578125" style="99" customWidth="1"/>
    <col min="9030" max="9030" width="2.42578125" style="99" customWidth="1"/>
    <col min="9031" max="9031" width="6.5703125" style="99" customWidth="1"/>
    <col min="9032" max="9165" width="0" style="99" hidden="1" customWidth="1"/>
    <col min="9166" max="9166" width="9.140625" style="99"/>
    <col min="9167" max="9167" width="9.85546875" style="99" customWidth="1"/>
    <col min="9168" max="9168" width="10" style="99" customWidth="1"/>
    <col min="9169" max="9169" width="10.42578125" style="99" customWidth="1"/>
    <col min="9170" max="9172" width="10.140625" style="99" customWidth="1"/>
    <col min="9173" max="9173" width="10.42578125" style="99" customWidth="1"/>
    <col min="9174" max="9174" width="10.28515625" style="99" customWidth="1"/>
    <col min="9175" max="9175" width="9.85546875" style="99" customWidth="1"/>
    <col min="9176" max="9176" width="9.140625" style="99" customWidth="1"/>
    <col min="9177" max="9177" width="17.7109375" style="99" customWidth="1"/>
    <col min="9178" max="9214" width="9.140625" style="99"/>
    <col min="9215" max="9215" width="8.5703125" style="99" customWidth="1"/>
    <col min="9216" max="9216" width="5.7109375" style="99" customWidth="1"/>
    <col min="9217" max="9217" width="8" style="99" customWidth="1"/>
    <col min="9218" max="9218" width="24.42578125" style="99" customWidth="1"/>
    <col min="9219" max="9219" width="25.85546875" style="99" customWidth="1"/>
    <col min="9220" max="9220" width="7.85546875" style="99" customWidth="1"/>
    <col min="9221" max="9221" width="3" style="99" customWidth="1"/>
    <col min="9222" max="9222" width="4" style="99" customWidth="1"/>
    <col min="9223" max="9223" width="2.5703125" style="99" customWidth="1"/>
    <col min="9224" max="9224" width="0" style="99" hidden="1" customWidth="1"/>
    <col min="9225" max="9225" width="11.140625" style="99" customWidth="1"/>
    <col min="9226" max="9226" width="3.28515625" style="99" customWidth="1"/>
    <col min="9227" max="9227" width="10.42578125" style="99" customWidth="1"/>
    <col min="9228" max="9228" width="3.28515625" style="99" customWidth="1"/>
    <col min="9229" max="9229" width="10.42578125" style="99" customWidth="1"/>
    <col min="9230" max="9230" width="2.42578125" style="99" customWidth="1"/>
    <col min="9231" max="9231" width="9.85546875" style="99" customWidth="1"/>
    <col min="9232" max="9232" width="5.5703125" style="99" customWidth="1"/>
    <col min="9233" max="9233" width="17.7109375" style="99" customWidth="1"/>
    <col min="9234" max="9234" width="11.140625" style="99" customWidth="1"/>
    <col min="9235" max="9235" width="5.5703125" style="99" customWidth="1"/>
    <col min="9236" max="9236" width="11.5703125" style="99" customWidth="1"/>
    <col min="9237" max="9237" width="5.85546875" style="99" customWidth="1"/>
    <col min="9238" max="9238" width="11.5703125" style="99" customWidth="1"/>
    <col min="9239" max="9239" width="5" style="99" customWidth="1"/>
    <col min="9240" max="9240" width="11" style="99" customWidth="1"/>
    <col min="9241" max="9241" width="4.42578125" style="99" customWidth="1"/>
    <col min="9242" max="9242" width="0" style="99" hidden="1" customWidth="1"/>
    <col min="9243" max="9243" width="10" style="99" customWidth="1"/>
    <col min="9244" max="9244" width="5.140625" style="99" customWidth="1"/>
    <col min="9245" max="9245" width="11" style="99" customWidth="1"/>
    <col min="9246" max="9246" width="3.42578125" style="99" customWidth="1"/>
    <col min="9247" max="9247" width="9.28515625" style="99" customWidth="1"/>
    <col min="9248" max="9248" width="10.7109375" style="99" customWidth="1"/>
    <col min="9249" max="9249" width="5.85546875" style="99" customWidth="1"/>
    <col min="9250" max="9250" width="10.140625" style="99" customWidth="1"/>
    <col min="9251" max="9253" width="10.42578125" style="99" customWidth="1"/>
    <col min="9254" max="9254" width="3.42578125" style="99" customWidth="1"/>
    <col min="9255" max="9258" width="10.42578125" style="99" customWidth="1"/>
    <col min="9259" max="9259" width="11.28515625" style="99" customWidth="1"/>
    <col min="9260" max="9260" width="11.140625" style="99" customWidth="1"/>
    <col min="9261" max="9261" width="0" style="99" hidden="1" customWidth="1"/>
    <col min="9262" max="9262" width="11.140625" style="99" customWidth="1"/>
    <col min="9263" max="9263" width="10.7109375" style="99" customWidth="1"/>
    <col min="9264" max="9264" width="9.28515625" style="99" customWidth="1"/>
    <col min="9265" max="9268" width="0" style="99" hidden="1" customWidth="1"/>
    <col min="9269" max="9269" width="7.28515625" style="99" customWidth="1"/>
    <col min="9270" max="9270" width="12.5703125" style="99" customWidth="1"/>
    <col min="9271" max="9271" width="9.42578125" style="99" bestFit="1" customWidth="1"/>
    <col min="9272" max="9273" width="10.85546875" style="99" customWidth="1"/>
    <col min="9274" max="9274" width="10.140625" style="99" bestFit="1" customWidth="1"/>
    <col min="9275" max="9275" width="9.28515625" style="99" customWidth="1"/>
    <col min="9276" max="9276" width="10.42578125" style="99" customWidth="1"/>
    <col min="9277" max="9277" width="10.7109375" style="99" customWidth="1"/>
    <col min="9278" max="9278" width="17" style="99" customWidth="1"/>
    <col min="9279" max="9279" width="10.140625" style="99" customWidth="1"/>
    <col min="9280" max="9280" width="3.5703125" style="99" customWidth="1"/>
    <col min="9281" max="9281" width="12.42578125" style="99" customWidth="1"/>
    <col min="9282" max="9282" width="5" style="99" customWidth="1"/>
    <col min="9283" max="9283" width="6.85546875" style="99" customWidth="1"/>
    <col min="9284" max="9284" width="2.42578125" style="99" customWidth="1"/>
    <col min="9285" max="9285" width="3.42578125" style="99" customWidth="1"/>
    <col min="9286" max="9286" width="2.42578125" style="99" customWidth="1"/>
    <col min="9287" max="9287" width="6.5703125" style="99" customWidth="1"/>
    <col min="9288" max="9421" width="0" style="99" hidden="1" customWidth="1"/>
    <col min="9422" max="9422" width="9.140625" style="99"/>
    <col min="9423" max="9423" width="9.85546875" style="99" customWidth="1"/>
    <col min="9424" max="9424" width="10" style="99" customWidth="1"/>
    <col min="9425" max="9425" width="10.42578125" style="99" customWidth="1"/>
    <col min="9426" max="9428" width="10.140625" style="99" customWidth="1"/>
    <col min="9429" max="9429" width="10.42578125" style="99" customWidth="1"/>
    <col min="9430" max="9430" width="10.28515625" style="99" customWidth="1"/>
    <col min="9431" max="9431" width="9.85546875" style="99" customWidth="1"/>
    <col min="9432" max="9432" width="9.140625" style="99" customWidth="1"/>
    <col min="9433" max="9433" width="17.7109375" style="99" customWidth="1"/>
    <col min="9434" max="9470" width="9.140625" style="99"/>
    <col min="9471" max="9471" width="8.5703125" style="99" customWidth="1"/>
    <col min="9472" max="9472" width="5.7109375" style="99" customWidth="1"/>
    <col min="9473" max="9473" width="8" style="99" customWidth="1"/>
    <col min="9474" max="9474" width="24.42578125" style="99" customWidth="1"/>
    <col min="9475" max="9475" width="25.85546875" style="99" customWidth="1"/>
    <col min="9476" max="9476" width="7.85546875" style="99" customWidth="1"/>
    <col min="9477" max="9477" width="3" style="99" customWidth="1"/>
    <col min="9478" max="9478" width="4" style="99" customWidth="1"/>
    <col min="9479" max="9479" width="2.5703125" style="99" customWidth="1"/>
    <col min="9480" max="9480" width="0" style="99" hidden="1" customWidth="1"/>
    <col min="9481" max="9481" width="11.140625" style="99" customWidth="1"/>
    <col min="9482" max="9482" width="3.28515625" style="99" customWidth="1"/>
    <col min="9483" max="9483" width="10.42578125" style="99" customWidth="1"/>
    <col min="9484" max="9484" width="3.28515625" style="99" customWidth="1"/>
    <col min="9485" max="9485" width="10.42578125" style="99" customWidth="1"/>
    <col min="9486" max="9486" width="2.42578125" style="99" customWidth="1"/>
    <col min="9487" max="9487" width="9.85546875" style="99" customWidth="1"/>
    <col min="9488" max="9488" width="5.5703125" style="99" customWidth="1"/>
    <col min="9489" max="9489" width="17.7109375" style="99" customWidth="1"/>
    <col min="9490" max="9490" width="11.140625" style="99" customWidth="1"/>
    <col min="9491" max="9491" width="5.5703125" style="99" customWidth="1"/>
    <col min="9492" max="9492" width="11.5703125" style="99" customWidth="1"/>
    <col min="9493" max="9493" width="5.85546875" style="99" customWidth="1"/>
    <col min="9494" max="9494" width="11.5703125" style="99" customWidth="1"/>
    <col min="9495" max="9495" width="5" style="99" customWidth="1"/>
    <col min="9496" max="9496" width="11" style="99" customWidth="1"/>
    <col min="9497" max="9497" width="4.42578125" style="99" customWidth="1"/>
    <col min="9498" max="9498" width="0" style="99" hidden="1" customWidth="1"/>
    <col min="9499" max="9499" width="10" style="99" customWidth="1"/>
    <col min="9500" max="9500" width="5.140625" style="99" customWidth="1"/>
    <col min="9501" max="9501" width="11" style="99" customWidth="1"/>
    <col min="9502" max="9502" width="3.42578125" style="99" customWidth="1"/>
    <col min="9503" max="9503" width="9.28515625" style="99" customWidth="1"/>
    <col min="9504" max="9504" width="10.7109375" style="99" customWidth="1"/>
    <col min="9505" max="9505" width="5.85546875" style="99" customWidth="1"/>
    <col min="9506" max="9506" width="10.140625" style="99" customWidth="1"/>
    <col min="9507" max="9509" width="10.42578125" style="99" customWidth="1"/>
    <col min="9510" max="9510" width="3.42578125" style="99" customWidth="1"/>
    <col min="9511" max="9514" width="10.42578125" style="99" customWidth="1"/>
    <col min="9515" max="9515" width="11.28515625" style="99" customWidth="1"/>
    <col min="9516" max="9516" width="11.140625" style="99" customWidth="1"/>
    <col min="9517" max="9517" width="0" style="99" hidden="1" customWidth="1"/>
    <col min="9518" max="9518" width="11.140625" style="99" customWidth="1"/>
    <col min="9519" max="9519" width="10.7109375" style="99" customWidth="1"/>
    <col min="9520" max="9520" width="9.28515625" style="99" customWidth="1"/>
    <col min="9521" max="9524" width="0" style="99" hidden="1" customWidth="1"/>
    <col min="9525" max="9525" width="7.28515625" style="99" customWidth="1"/>
    <col min="9526" max="9526" width="12.5703125" style="99" customWidth="1"/>
    <col min="9527" max="9527" width="9.42578125" style="99" bestFit="1" customWidth="1"/>
    <col min="9528" max="9529" width="10.85546875" style="99" customWidth="1"/>
    <col min="9530" max="9530" width="10.140625" style="99" bestFit="1" customWidth="1"/>
    <col min="9531" max="9531" width="9.28515625" style="99" customWidth="1"/>
    <col min="9532" max="9532" width="10.42578125" style="99" customWidth="1"/>
    <col min="9533" max="9533" width="10.7109375" style="99" customWidth="1"/>
    <col min="9534" max="9534" width="17" style="99" customWidth="1"/>
    <col min="9535" max="9535" width="10.140625" style="99" customWidth="1"/>
    <col min="9536" max="9536" width="3.5703125" style="99" customWidth="1"/>
    <col min="9537" max="9537" width="12.42578125" style="99" customWidth="1"/>
    <col min="9538" max="9538" width="5" style="99" customWidth="1"/>
    <col min="9539" max="9539" width="6.85546875" style="99" customWidth="1"/>
    <col min="9540" max="9540" width="2.42578125" style="99" customWidth="1"/>
    <col min="9541" max="9541" width="3.42578125" style="99" customWidth="1"/>
    <col min="9542" max="9542" width="2.42578125" style="99" customWidth="1"/>
    <col min="9543" max="9543" width="6.5703125" style="99" customWidth="1"/>
    <col min="9544" max="9677" width="0" style="99" hidden="1" customWidth="1"/>
    <col min="9678" max="9678" width="9.140625" style="99"/>
    <col min="9679" max="9679" width="9.85546875" style="99" customWidth="1"/>
    <col min="9680" max="9680" width="10" style="99" customWidth="1"/>
    <col min="9681" max="9681" width="10.42578125" style="99" customWidth="1"/>
    <col min="9682" max="9684" width="10.140625" style="99" customWidth="1"/>
    <col min="9685" max="9685" width="10.42578125" style="99" customWidth="1"/>
    <col min="9686" max="9686" width="10.28515625" style="99" customWidth="1"/>
    <col min="9687" max="9687" width="9.85546875" style="99" customWidth="1"/>
    <col min="9688" max="9688" width="9.140625" style="99" customWidth="1"/>
    <col min="9689" max="9689" width="17.7109375" style="99" customWidth="1"/>
    <col min="9690" max="9726" width="9.140625" style="99"/>
    <col min="9727" max="9727" width="8.5703125" style="99" customWidth="1"/>
    <col min="9728" max="9728" width="5.7109375" style="99" customWidth="1"/>
    <col min="9729" max="9729" width="8" style="99" customWidth="1"/>
    <col min="9730" max="9730" width="24.42578125" style="99" customWidth="1"/>
    <col min="9731" max="9731" width="25.85546875" style="99" customWidth="1"/>
    <col min="9732" max="9732" width="7.85546875" style="99" customWidth="1"/>
    <col min="9733" max="9733" width="3" style="99" customWidth="1"/>
    <col min="9734" max="9734" width="4" style="99" customWidth="1"/>
    <col min="9735" max="9735" width="2.5703125" style="99" customWidth="1"/>
    <col min="9736" max="9736" width="0" style="99" hidden="1" customWidth="1"/>
    <col min="9737" max="9737" width="11.140625" style="99" customWidth="1"/>
    <col min="9738" max="9738" width="3.28515625" style="99" customWidth="1"/>
    <col min="9739" max="9739" width="10.42578125" style="99" customWidth="1"/>
    <col min="9740" max="9740" width="3.28515625" style="99" customWidth="1"/>
    <col min="9741" max="9741" width="10.42578125" style="99" customWidth="1"/>
    <col min="9742" max="9742" width="2.42578125" style="99" customWidth="1"/>
    <col min="9743" max="9743" width="9.85546875" style="99" customWidth="1"/>
    <col min="9744" max="9744" width="5.5703125" style="99" customWidth="1"/>
    <col min="9745" max="9745" width="17.7109375" style="99" customWidth="1"/>
    <col min="9746" max="9746" width="11.140625" style="99" customWidth="1"/>
    <col min="9747" max="9747" width="5.5703125" style="99" customWidth="1"/>
    <col min="9748" max="9748" width="11.5703125" style="99" customWidth="1"/>
    <col min="9749" max="9749" width="5.85546875" style="99" customWidth="1"/>
    <col min="9750" max="9750" width="11.5703125" style="99" customWidth="1"/>
    <col min="9751" max="9751" width="5" style="99" customWidth="1"/>
    <col min="9752" max="9752" width="11" style="99" customWidth="1"/>
    <col min="9753" max="9753" width="4.42578125" style="99" customWidth="1"/>
    <col min="9754" max="9754" width="0" style="99" hidden="1" customWidth="1"/>
    <col min="9755" max="9755" width="10" style="99" customWidth="1"/>
    <col min="9756" max="9756" width="5.140625" style="99" customWidth="1"/>
    <col min="9757" max="9757" width="11" style="99" customWidth="1"/>
    <col min="9758" max="9758" width="3.42578125" style="99" customWidth="1"/>
    <col min="9759" max="9759" width="9.28515625" style="99" customWidth="1"/>
    <col min="9760" max="9760" width="10.7109375" style="99" customWidth="1"/>
    <col min="9761" max="9761" width="5.85546875" style="99" customWidth="1"/>
    <col min="9762" max="9762" width="10.140625" style="99" customWidth="1"/>
    <col min="9763" max="9765" width="10.42578125" style="99" customWidth="1"/>
    <col min="9766" max="9766" width="3.42578125" style="99" customWidth="1"/>
    <col min="9767" max="9770" width="10.42578125" style="99" customWidth="1"/>
    <col min="9771" max="9771" width="11.28515625" style="99" customWidth="1"/>
    <col min="9772" max="9772" width="11.140625" style="99" customWidth="1"/>
    <col min="9773" max="9773" width="0" style="99" hidden="1" customWidth="1"/>
    <col min="9774" max="9774" width="11.140625" style="99" customWidth="1"/>
    <col min="9775" max="9775" width="10.7109375" style="99" customWidth="1"/>
    <col min="9776" max="9776" width="9.28515625" style="99" customWidth="1"/>
    <col min="9777" max="9780" width="0" style="99" hidden="1" customWidth="1"/>
    <col min="9781" max="9781" width="7.28515625" style="99" customWidth="1"/>
    <col min="9782" max="9782" width="12.5703125" style="99" customWidth="1"/>
    <col min="9783" max="9783" width="9.42578125" style="99" bestFit="1" customWidth="1"/>
    <col min="9784" max="9785" width="10.85546875" style="99" customWidth="1"/>
    <col min="9786" max="9786" width="10.140625" style="99" bestFit="1" customWidth="1"/>
    <col min="9787" max="9787" width="9.28515625" style="99" customWidth="1"/>
    <col min="9788" max="9788" width="10.42578125" style="99" customWidth="1"/>
    <col min="9789" max="9789" width="10.7109375" style="99" customWidth="1"/>
    <col min="9790" max="9790" width="17" style="99" customWidth="1"/>
    <col min="9791" max="9791" width="10.140625" style="99" customWidth="1"/>
    <col min="9792" max="9792" width="3.5703125" style="99" customWidth="1"/>
    <col min="9793" max="9793" width="12.42578125" style="99" customWidth="1"/>
    <col min="9794" max="9794" width="5" style="99" customWidth="1"/>
    <col min="9795" max="9795" width="6.85546875" style="99" customWidth="1"/>
    <col min="9796" max="9796" width="2.42578125" style="99" customWidth="1"/>
    <col min="9797" max="9797" width="3.42578125" style="99" customWidth="1"/>
    <col min="9798" max="9798" width="2.42578125" style="99" customWidth="1"/>
    <col min="9799" max="9799" width="6.5703125" style="99" customWidth="1"/>
    <col min="9800" max="9933" width="0" style="99" hidden="1" customWidth="1"/>
    <col min="9934" max="9934" width="9.140625" style="99"/>
    <col min="9935" max="9935" width="9.85546875" style="99" customWidth="1"/>
    <col min="9936" max="9936" width="10" style="99" customWidth="1"/>
    <col min="9937" max="9937" width="10.42578125" style="99" customWidth="1"/>
    <col min="9938" max="9940" width="10.140625" style="99" customWidth="1"/>
    <col min="9941" max="9941" width="10.42578125" style="99" customWidth="1"/>
    <col min="9942" max="9942" width="10.28515625" style="99" customWidth="1"/>
    <col min="9943" max="9943" width="9.85546875" style="99" customWidth="1"/>
    <col min="9944" max="9944" width="9.140625" style="99" customWidth="1"/>
    <col min="9945" max="9945" width="17.7109375" style="99" customWidth="1"/>
    <col min="9946" max="9982" width="9.140625" style="99"/>
    <col min="9983" max="9983" width="8.5703125" style="99" customWidth="1"/>
    <col min="9984" max="9984" width="5.7109375" style="99" customWidth="1"/>
    <col min="9985" max="9985" width="8" style="99" customWidth="1"/>
    <col min="9986" max="9986" width="24.42578125" style="99" customWidth="1"/>
    <col min="9987" max="9987" width="25.85546875" style="99" customWidth="1"/>
    <col min="9988" max="9988" width="7.85546875" style="99" customWidth="1"/>
    <col min="9989" max="9989" width="3" style="99" customWidth="1"/>
    <col min="9990" max="9990" width="4" style="99" customWidth="1"/>
    <col min="9991" max="9991" width="2.5703125" style="99" customWidth="1"/>
    <col min="9992" max="9992" width="0" style="99" hidden="1" customWidth="1"/>
    <col min="9993" max="9993" width="11.140625" style="99" customWidth="1"/>
    <col min="9994" max="9994" width="3.28515625" style="99" customWidth="1"/>
    <col min="9995" max="9995" width="10.42578125" style="99" customWidth="1"/>
    <col min="9996" max="9996" width="3.28515625" style="99" customWidth="1"/>
    <col min="9997" max="9997" width="10.42578125" style="99" customWidth="1"/>
    <col min="9998" max="9998" width="2.42578125" style="99" customWidth="1"/>
    <col min="9999" max="9999" width="9.85546875" style="99" customWidth="1"/>
    <col min="10000" max="10000" width="5.5703125" style="99" customWidth="1"/>
    <col min="10001" max="10001" width="17.7109375" style="99" customWidth="1"/>
    <col min="10002" max="10002" width="11.140625" style="99" customWidth="1"/>
    <col min="10003" max="10003" width="5.5703125" style="99" customWidth="1"/>
    <col min="10004" max="10004" width="11.5703125" style="99" customWidth="1"/>
    <col min="10005" max="10005" width="5.85546875" style="99" customWidth="1"/>
    <col min="10006" max="10006" width="11.5703125" style="99" customWidth="1"/>
    <col min="10007" max="10007" width="5" style="99" customWidth="1"/>
    <col min="10008" max="10008" width="11" style="99" customWidth="1"/>
    <col min="10009" max="10009" width="4.42578125" style="99" customWidth="1"/>
    <col min="10010" max="10010" width="0" style="99" hidden="1" customWidth="1"/>
    <col min="10011" max="10011" width="10" style="99" customWidth="1"/>
    <col min="10012" max="10012" width="5.140625" style="99" customWidth="1"/>
    <col min="10013" max="10013" width="11" style="99" customWidth="1"/>
    <col min="10014" max="10014" width="3.42578125" style="99" customWidth="1"/>
    <col min="10015" max="10015" width="9.28515625" style="99" customWidth="1"/>
    <col min="10016" max="10016" width="10.7109375" style="99" customWidth="1"/>
    <col min="10017" max="10017" width="5.85546875" style="99" customWidth="1"/>
    <col min="10018" max="10018" width="10.140625" style="99" customWidth="1"/>
    <col min="10019" max="10021" width="10.42578125" style="99" customWidth="1"/>
    <col min="10022" max="10022" width="3.42578125" style="99" customWidth="1"/>
    <col min="10023" max="10026" width="10.42578125" style="99" customWidth="1"/>
    <col min="10027" max="10027" width="11.28515625" style="99" customWidth="1"/>
    <col min="10028" max="10028" width="11.140625" style="99" customWidth="1"/>
    <col min="10029" max="10029" width="0" style="99" hidden="1" customWidth="1"/>
    <col min="10030" max="10030" width="11.140625" style="99" customWidth="1"/>
    <col min="10031" max="10031" width="10.7109375" style="99" customWidth="1"/>
    <col min="10032" max="10032" width="9.28515625" style="99" customWidth="1"/>
    <col min="10033" max="10036" width="0" style="99" hidden="1" customWidth="1"/>
    <col min="10037" max="10037" width="7.28515625" style="99" customWidth="1"/>
    <col min="10038" max="10038" width="12.5703125" style="99" customWidth="1"/>
    <col min="10039" max="10039" width="9.42578125" style="99" bestFit="1" customWidth="1"/>
    <col min="10040" max="10041" width="10.85546875" style="99" customWidth="1"/>
    <col min="10042" max="10042" width="10.140625" style="99" bestFit="1" customWidth="1"/>
    <col min="10043" max="10043" width="9.28515625" style="99" customWidth="1"/>
    <col min="10044" max="10044" width="10.42578125" style="99" customWidth="1"/>
    <col min="10045" max="10045" width="10.7109375" style="99" customWidth="1"/>
    <col min="10046" max="10046" width="17" style="99" customWidth="1"/>
    <col min="10047" max="10047" width="10.140625" style="99" customWidth="1"/>
    <col min="10048" max="10048" width="3.5703125" style="99" customWidth="1"/>
    <col min="10049" max="10049" width="12.42578125" style="99" customWidth="1"/>
    <col min="10050" max="10050" width="5" style="99" customWidth="1"/>
    <col min="10051" max="10051" width="6.85546875" style="99" customWidth="1"/>
    <col min="10052" max="10052" width="2.42578125" style="99" customWidth="1"/>
    <col min="10053" max="10053" width="3.42578125" style="99" customWidth="1"/>
    <col min="10054" max="10054" width="2.42578125" style="99" customWidth="1"/>
    <col min="10055" max="10055" width="6.5703125" style="99" customWidth="1"/>
    <col min="10056" max="10189" width="0" style="99" hidden="1" customWidth="1"/>
    <col min="10190" max="10190" width="9.140625" style="99"/>
    <col min="10191" max="10191" width="9.85546875" style="99" customWidth="1"/>
    <col min="10192" max="10192" width="10" style="99" customWidth="1"/>
    <col min="10193" max="10193" width="10.42578125" style="99" customWidth="1"/>
    <col min="10194" max="10196" width="10.140625" style="99" customWidth="1"/>
    <col min="10197" max="10197" width="10.42578125" style="99" customWidth="1"/>
    <col min="10198" max="10198" width="10.28515625" style="99" customWidth="1"/>
    <col min="10199" max="10199" width="9.85546875" style="99" customWidth="1"/>
    <col min="10200" max="10200" width="9.140625" style="99" customWidth="1"/>
    <col min="10201" max="10201" width="17.7109375" style="99" customWidth="1"/>
    <col min="10202" max="10238" width="9.140625" style="99"/>
    <col min="10239" max="10239" width="8.5703125" style="99" customWidth="1"/>
    <col min="10240" max="10240" width="5.7109375" style="99" customWidth="1"/>
    <col min="10241" max="10241" width="8" style="99" customWidth="1"/>
    <col min="10242" max="10242" width="24.42578125" style="99" customWidth="1"/>
    <col min="10243" max="10243" width="25.85546875" style="99" customWidth="1"/>
    <col min="10244" max="10244" width="7.85546875" style="99" customWidth="1"/>
    <col min="10245" max="10245" width="3" style="99" customWidth="1"/>
    <col min="10246" max="10246" width="4" style="99" customWidth="1"/>
    <col min="10247" max="10247" width="2.5703125" style="99" customWidth="1"/>
    <col min="10248" max="10248" width="0" style="99" hidden="1" customWidth="1"/>
    <col min="10249" max="10249" width="11.140625" style="99" customWidth="1"/>
    <col min="10250" max="10250" width="3.28515625" style="99" customWidth="1"/>
    <col min="10251" max="10251" width="10.42578125" style="99" customWidth="1"/>
    <col min="10252" max="10252" width="3.28515625" style="99" customWidth="1"/>
    <col min="10253" max="10253" width="10.42578125" style="99" customWidth="1"/>
    <col min="10254" max="10254" width="2.42578125" style="99" customWidth="1"/>
    <col min="10255" max="10255" width="9.85546875" style="99" customWidth="1"/>
    <col min="10256" max="10256" width="5.5703125" style="99" customWidth="1"/>
    <col min="10257" max="10257" width="17.7109375" style="99" customWidth="1"/>
    <col min="10258" max="10258" width="11.140625" style="99" customWidth="1"/>
    <col min="10259" max="10259" width="5.5703125" style="99" customWidth="1"/>
    <col min="10260" max="10260" width="11.5703125" style="99" customWidth="1"/>
    <col min="10261" max="10261" width="5.85546875" style="99" customWidth="1"/>
    <col min="10262" max="10262" width="11.5703125" style="99" customWidth="1"/>
    <col min="10263" max="10263" width="5" style="99" customWidth="1"/>
    <col min="10264" max="10264" width="11" style="99" customWidth="1"/>
    <col min="10265" max="10265" width="4.42578125" style="99" customWidth="1"/>
    <col min="10266" max="10266" width="0" style="99" hidden="1" customWidth="1"/>
    <col min="10267" max="10267" width="10" style="99" customWidth="1"/>
    <col min="10268" max="10268" width="5.140625" style="99" customWidth="1"/>
    <col min="10269" max="10269" width="11" style="99" customWidth="1"/>
    <col min="10270" max="10270" width="3.42578125" style="99" customWidth="1"/>
    <col min="10271" max="10271" width="9.28515625" style="99" customWidth="1"/>
    <col min="10272" max="10272" width="10.7109375" style="99" customWidth="1"/>
    <col min="10273" max="10273" width="5.85546875" style="99" customWidth="1"/>
    <col min="10274" max="10274" width="10.140625" style="99" customWidth="1"/>
    <col min="10275" max="10277" width="10.42578125" style="99" customWidth="1"/>
    <col min="10278" max="10278" width="3.42578125" style="99" customWidth="1"/>
    <col min="10279" max="10282" width="10.42578125" style="99" customWidth="1"/>
    <col min="10283" max="10283" width="11.28515625" style="99" customWidth="1"/>
    <col min="10284" max="10284" width="11.140625" style="99" customWidth="1"/>
    <col min="10285" max="10285" width="0" style="99" hidden="1" customWidth="1"/>
    <col min="10286" max="10286" width="11.140625" style="99" customWidth="1"/>
    <col min="10287" max="10287" width="10.7109375" style="99" customWidth="1"/>
    <col min="10288" max="10288" width="9.28515625" style="99" customWidth="1"/>
    <col min="10289" max="10292" width="0" style="99" hidden="1" customWidth="1"/>
    <col min="10293" max="10293" width="7.28515625" style="99" customWidth="1"/>
    <col min="10294" max="10294" width="12.5703125" style="99" customWidth="1"/>
    <col min="10295" max="10295" width="9.42578125" style="99" bestFit="1" customWidth="1"/>
    <col min="10296" max="10297" width="10.85546875" style="99" customWidth="1"/>
    <col min="10298" max="10298" width="10.140625" style="99" bestFit="1" customWidth="1"/>
    <col min="10299" max="10299" width="9.28515625" style="99" customWidth="1"/>
    <col min="10300" max="10300" width="10.42578125" style="99" customWidth="1"/>
    <col min="10301" max="10301" width="10.7109375" style="99" customWidth="1"/>
    <col min="10302" max="10302" width="17" style="99" customWidth="1"/>
    <col min="10303" max="10303" width="10.140625" style="99" customWidth="1"/>
    <col min="10304" max="10304" width="3.5703125" style="99" customWidth="1"/>
    <col min="10305" max="10305" width="12.42578125" style="99" customWidth="1"/>
    <col min="10306" max="10306" width="5" style="99" customWidth="1"/>
    <col min="10307" max="10307" width="6.85546875" style="99" customWidth="1"/>
    <col min="10308" max="10308" width="2.42578125" style="99" customWidth="1"/>
    <col min="10309" max="10309" width="3.42578125" style="99" customWidth="1"/>
    <col min="10310" max="10310" width="2.42578125" style="99" customWidth="1"/>
    <col min="10311" max="10311" width="6.5703125" style="99" customWidth="1"/>
    <col min="10312" max="10445" width="0" style="99" hidden="1" customWidth="1"/>
    <col min="10446" max="10446" width="9.140625" style="99"/>
    <col min="10447" max="10447" width="9.85546875" style="99" customWidth="1"/>
    <col min="10448" max="10448" width="10" style="99" customWidth="1"/>
    <col min="10449" max="10449" width="10.42578125" style="99" customWidth="1"/>
    <col min="10450" max="10452" width="10.140625" style="99" customWidth="1"/>
    <col min="10453" max="10453" width="10.42578125" style="99" customWidth="1"/>
    <col min="10454" max="10454" width="10.28515625" style="99" customWidth="1"/>
    <col min="10455" max="10455" width="9.85546875" style="99" customWidth="1"/>
    <col min="10456" max="10456" width="9.140625" style="99" customWidth="1"/>
    <col min="10457" max="10457" width="17.7109375" style="99" customWidth="1"/>
    <col min="10458" max="10494" width="9.140625" style="99"/>
    <col min="10495" max="10495" width="8.5703125" style="99" customWidth="1"/>
    <col min="10496" max="10496" width="5.7109375" style="99" customWidth="1"/>
    <col min="10497" max="10497" width="8" style="99" customWidth="1"/>
    <col min="10498" max="10498" width="24.42578125" style="99" customWidth="1"/>
    <col min="10499" max="10499" width="25.85546875" style="99" customWidth="1"/>
    <col min="10500" max="10500" width="7.85546875" style="99" customWidth="1"/>
    <col min="10501" max="10501" width="3" style="99" customWidth="1"/>
    <col min="10502" max="10502" width="4" style="99" customWidth="1"/>
    <col min="10503" max="10503" width="2.5703125" style="99" customWidth="1"/>
    <col min="10504" max="10504" width="0" style="99" hidden="1" customWidth="1"/>
    <col min="10505" max="10505" width="11.140625" style="99" customWidth="1"/>
    <col min="10506" max="10506" width="3.28515625" style="99" customWidth="1"/>
    <col min="10507" max="10507" width="10.42578125" style="99" customWidth="1"/>
    <col min="10508" max="10508" width="3.28515625" style="99" customWidth="1"/>
    <col min="10509" max="10509" width="10.42578125" style="99" customWidth="1"/>
    <col min="10510" max="10510" width="2.42578125" style="99" customWidth="1"/>
    <col min="10511" max="10511" width="9.85546875" style="99" customWidth="1"/>
    <col min="10512" max="10512" width="5.5703125" style="99" customWidth="1"/>
    <col min="10513" max="10513" width="17.7109375" style="99" customWidth="1"/>
    <col min="10514" max="10514" width="11.140625" style="99" customWidth="1"/>
    <col min="10515" max="10515" width="5.5703125" style="99" customWidth="1"/>
    <col min="10516" max="10516" width="11.5703125" style="99" customWidth="1"/>
    <col min="10517" max="10517" width="5.85546875" style="99" customWidth="1"/>
    <col min="10518" max="10518" width="11.5703125" style="99" customWidth="1"/>
    <col min="10519" max="10519" width="5" style="99" customWidth="1"/>
    <col min="10520" max="10520" width="11" style="99" customWidth="1"/>
    <col min="10521" max="10521" width="4.42578125" style="99" customWidth="1"/>
    <col min="10522" max="10522" width="0" style="99" hidden="1" customWidth="1"/>
    <col min="10523" max="10523" width="10" style="99" customWidth="1"/>
    <col min="10524" max="10524" width="5.140625" style="99" customWidth="1"/>
    <col min="10525" max="10525" width="11" style="99" customWidth="1"/>
    <col min="10526" max="10526" width="3.42578125" style="99" customWidth="1"/>
    <col min="10527" max="10527" width="9.28515625" style="99" customWidth="1"/>
    <col min="10528" max="10528" width="10.7109375" style="99" customWidth="1"/>
    <col min="10529" max="10529" width="5.85546875" style="99" customWidth="1"/>
    <col min="10530" max="10530" width="10.140625" style="99" customWidth="1"/>
    <col min="10531" max="10533" width="10.42578125" style="99" customWidth="1"/>
    <col min="10534" max="10534" width="3.42578125" style="99" customWidth="1"/>
    <col min="10535" max="10538" width="10.42578125" style="99" customWidth="1"/>
    <col min="10539" max="10539" width="11.28515625" style="99" customWidth="1"/>
    <col min="10540" max="10540" width="11.140625" style="99" customWidth="1"/>
    <col min="10541" max="10541" width="0" style="99" hidden="1" customWidth="1"/>
    <col min="10542" max="10542" width="11.140625" style="99" customWidth="1"/>
    <col min="10543" max="10543" width="10.7109375" style="99" customWidth="1"/>
    <col min="10544" max="10544" width="9.28515625" style="99" customWidth="1"/>
    <col min="10545" max="10548" width="0" style="99" hidden="1" customWidth="1"/>
    <col min="10549" max="10549" width="7.28515625" style="99" customWidth="1"/>
    <col min="10550" max="10550" width="12.5703125" style="99" customWidth="1"/>
    <col min="10551" max="10551" width="9.42578125" style="99" bestFit="1" customWidth="1"/>
    <col min="10552" max="10553" width="10.85546875" style="99" customWidth="1"/>
    <col min="10554" max="10554" width="10.140625" style="99" bestFit="1" customWidth="1"/>
    <col min="10555" max="10555" width="9.28515625" style="99" customWidth="1"/>
    <col min="10556" max="10556" width="10.42578125" style="99" customWidth="1"/>
    <col min="10557" max="10557" width="10.7109375" style="99" customWidth="1"/>
    <col min="10558" max="10558" width="17" style="99" customWidth="1"/>
    <col min="10559" max="10559" width="10.140625" style="99" customWidth="1"/>
    <col min="10560" max="10560" width="3.5703125" style="99" customWidth="1"/>
    <col min="10561" max="10561" width="12.42578125" style="99" customWidth="1"/>
    <col min="10562" max="10562" width="5" style="99" customWidth="1"/>
    <col min="10563" max="10563" width="6.85546875" style="99" customWidth="1"/>
    <col min="10564" max="10564" width="2.42578125" style="99" customWidth="1"/>
    <col min="10565" max="10565" width="3.42578125" style="99" customWidth="1"/>
    <col min="10566" max="10566" width="2.42578125" style="99" customWidth="1"/>
    <col min="10567" max="10567" width="6.5703125" style="99" customWidth="1"/>
    <col min="10568" max="10701" width="0" style="99" hidden="1" customWidth="1"/>
    <col min="10702" max="10702" width="9.140625" style="99"/>
    <col min="10703" max="10703" width="9.85546875" style="99" customWidth="1"/>
    <col min="10704" max="10704" width="10" style="99" customWidth="1"/>
    <col min="10705" max="10705" width="10.42578125" style="99" customWidth="1"/>
    <col min="10706" max="10708" width="10.140625" style="99" customWidth="1"/>
    <col min="10709" max="10709" width="10.42578125" style="99" customWidth="1"/>
    <col min="10710" max="10710" width="10.28515625" style="99" customWidth="1"/>
    <col min="10711" max="10711" width="9.85546875" style="99" customWidth="1"/>
    <col min="10712" max="10712" width="9.140625" style="99" customWidth="1"/>
    <col min="10713" max="10713" width="17.7109375" style="99" customWidth="1"/>
    <col min="10714" max="10750" width="9.140625" style="99"/>
    <col min="10751" max="10751" width="8.5703125" style="99" customWidth="1"/>
    <col min="10752" max="10752" width="5.7109375" style="99" customWidth="1"/>
    <col min="10753" max="10753" width="8" style="99" customWidth="1"/>
    <col min="10754" max="10754" width="24.42578125" style="99" customWidth="1"/>
    <col min="10755" max="10755" width="25.85546875" style="99" customWidth="1"/>
    <col min="10756" max="10756" width="7.85546875" style="99" customWidth="1"/>
    <col min="10757" max="10757" width="3" style="99" customWidth="1"/>
    <col min="10758" max="10758" width="4" style="99" customWidth="1"/>
    <col min="10759" max="10759" width="2.5703125" style="99" customWidth="1"/>
    <col min="10760" max="10760" width="0" style="99" hidden="1" customWidth="1"/>
    <col min="10761" max="10761" width="11.140625" style="99" customWidth="1"/>
    <col min="10762" max="10762" width="3.28515625" style="99" customWidth="1"/>
    <col min="10763" max="10763" width="10.42578125" style="99" customWidth="1"/>
    <col min="10764" max="10764" width="3.28515625" style="99" customWidth="1"/>
    <col min="10765" max="10765" width="10.42578125" style="99" customWidth="1"/>
    <col min="10766" max="10766" width="2.42578125" style="99" customWidth="1"/>
    <col min="10767" max="10767" width="9.85546875" style="99" customWidth="1"/>
    <col min="10768" max="10768" width="5.5703125" style="99" customWidth="1"/>
    <col min="10769" max="10769" width="17.7109375" style="99" customWidth="1"/>
    <col min="10770" max="10770" width="11.140625" style="99" customWidth="1"/>
    <col min="10771" max="10771" width="5.5703125" style="99" customWidth="1"/>
    <col min="10772" max="10772" width="11.5703125" style="99" customWidth="1"/>
    <col min="10773" max="10773" width="5.85546875" style="99" customWidth="1"/>
    <col min="10774" max="10774" width="11.5703125" style="99" customWidth="1"/>
    <col min="10775" max="10775" width="5" style="99" customWidth="1"/>
    <col min="10776" max="10776" width="11" style="99" customWidth="1"/>
    <col min="10777" max="10777" width="4.42578125" style="99" customWidth="1"/>
    <col min="10778" max="10778" width="0" style="99" hidden="1" customWidth="1"/>
    <col min="10779" max="10779" width="10" style="99" customWidth="1"/>
    <col min="10780" max="10780" width="5.140625" style="99" customWidth="1"/>
    <col min="10781" max="10781" width="11" style="99" customWidth="1"/>
    <col min="10782" max="10782" width="3.42578125" style="99" customWidth="1"/>
    <col min="10783" max="10783" width="9.28515625" style="99" customWidth="1"/>
    <col min="10784" max="10784" width="10.7109375" style="99" customWidth="1"/>
    <col min="10785" max="10785" width="5.85546875" style="99" customWidth="1"/>
    <col min="10786" max="10786" width="10.140625" style="99" customWidth="1"/>
    <col min="10787" max="10789" width="10.42578125" style="99" customWidth="1"/>
    <col min="10790" max="10790" width="3.42578125" style="99" customWidth="1"/>
    <col min="10791" max="10794" width="10.42578125" style="99" customWidth="1"/>
    <col min="10795" max="10795" width="11.28515625" style="99" customWidth="1"/>
    <col min="10796" max="10796" width="11.140625" style="99" customWidth="1"/>
    <col min="10797" max="10797" width="0" style="99" hidden="1" customWidth="1"/>
    <col min="10798" max="10798" width="11.140625" style="99" customWidth="1"/>
    <col min="10799" max="10799" width="10.7109375" style="99" customWidth="1"/>
    <col min="10800" max="10800" width="9.28515625" style="99" customWidth="1"/>
    <col min="10801" max="10804" width="0" style="99" hidden="1" customWidth="1"/>
    <col min="10805" max="10805" width="7.28515625" style="99" customWidth="1"/>
    <col min="10806" max="10806" width="12.5703125" style="99" customWidth="1"/>
    <col min="10807" max="10807" width="9.42578125" style="99" bestFit="1" customWidth="1"/>
    <col min="10808" max="10809" width="10.85546875" style="99" customWidth="1"/>
    <col min="10810" max="10810" width="10.140625" style="99" bestFit="1" customWidth="1"/>
    <col min="10811" max="10811" width="9.28515625" style="99" customWidth="1"/>
    <col min="10812" max="10812" width="10.42578125" style="99" customWidth="1"/>
    <col min="10813" max="10813" width="10.7109375" style="99" customWidth="1"/>
    <col min="10814" max="10814" width="17" style="99" customWidth="1"/>
    <col min="10815" max="10815" width="10.140625" style="99" customWidth="1"/>
    <col min="10816" max="10816" width="3.5703125" style="99" customWidth="1"/>
    <col min="10817" max="10817" width="12.42578125" style="99" customWidth="1"/>
    <col min="10818" max="10818" width="5" style="99" customWidth="1"/>
    <col min="10819" max="10819" width="6.85546875" style="99" customWidth="1"/>
    <col min="10820" max="10820" width="2.42578125" style="99" customWidth="1"/>
    <col min="10821" max="10821" width="3.42578125" style="99" customWidth="1"/>
    <col min="10822" max="10822" width="2.42578125" style="99" customWidth="1"/>
    <col min="10823" max="10823" width="6.5703125" style="99" customWidth="1"/>
    <col min="10824" max="10957" width="0" style="99" hidden="1" customWidth="1"/>
    <col min="10958" max="10958" width="9.140625" style="99"/>
    <col min="10959" max="10959" width="9.85546875" style="99" customWidth="1"/>
    <col min="10960" max="10960" width="10" style="99" customWidth="1"/>
    <col min="10961" max="10961" width="10.42578125" style="99" customWidth="1"/>
    <col min="10962" max="10964" width="10.140625" style="99" customWidth="1"/>
    <col min="10965" max="10965" width="10.42578125" style="99" customWidth="1"/>
    <col min="10966" max="10966" width="10.28515625" style="99" customWidth="1"/>
    <col min="10967" max="10967" width="9.85546875" style="99" customWidth="1"/>
    <col min="10968" max="10968" width="9.140625" style="99" customWidth="1"/>
    <col min="10969" max="10969" width="17.7109375" style="99" customWidth="1"/>
    <col min="10970" max="11006" width="9.140625" style="99"/>
    <col min="11007" max="11007" width="8.5703125" style="99" customWidth="1"/>
    <col min="11008" max="11008" width="5.7109375" style="99" customWidth="1"/>
    <col min="11009" max="11009" width="8" style="99" customWidth="1"/>
    <col min="11010" max="11010" width="24.42578125" style="99" customWidth="1"/>
    <col min="11011" max="11011" width="25.85546875" style="99" customWidth="1"/>
    <col min="11012" max="11012" width="7.85546875" style="99" customWidth="1"/>
    <col min="11013" max="11013" width="3" style="99" customWidth="1"/>
    <col min="11014" max="11014" width="4" style="99" customWidth="1"/>
    <col min="11015" max="11015" width="2.5703125" style="99" customWidth="1"/>
    <col min="11016" max="11016" width="0" style="99" hidden="1" customWidth="1"/>
    <col min="11017" max="11017" width="11.140625" style="99" customWidth="1"/>
    <col min="11018" max="11018" width="3.28515625" style="99" customWidth="1"/>
    <col min="11019" max="11019" width="10.42578125" style="99" customWidth="1"/>
    <col min="11020" max="11020" width="3.28515625" style="99" customWidth="1"/>
    <col min="11021" max="11021" width="10.42578125" style="99" customWidth="1"/>
    <col min="11022" max="11022" width="2.42578125" style="99" customWidth="1"/>
    <col min="11023" max="11023" width="9.85546875" style="99" customWidth="1"/>
    <col min="11024" max="11024" width="5.5703125" style="99" customWidth="1"/>
    <col min="11025" max="11025" width="17.7109375" style="99" customWidth="1"/>
    <col min="11026" max="11026" width="11.140625" style="99" customWidth="1"/>
    <col min="11027" max="11027" width="5.5703125" style="99" customWidth="1"/>
    <col min="11028" max="11028" width="11.5703125" style="99" customWidth="1"/>
    <col min="11029" max="11029" width="5.85546875" style="99" customWidth="1"/>
    <col min="11030" max="11030" width="11.5703125" style="99" customWidth="1"/>
    <col min="11031" max="11031" width="5" style="99" customWidth="1"/>
    <col min="11032" max="11032" width="11" style="99" customWidth="1"/>
    <col min="11033" max="11033" width="4.42578125" style="99" customWidth="1"/>
    <col min="11034" max="11034" width="0" style="99" hidden="1" customWidth="1"/>
    <col min="11035" max="11035" width="10" style="99" customWidth="1"/>
    <col min="11036" max="11036" width="5.140625" style="99" customWidth="1"/>
    <col min="11037" max="11037" width="11" style="99" customWidth="1"/>
    <col min="11038" max="11038" width="3.42578125" style="99" customWidth="1"/>
    <col min="11039" max="11039" width="9.28515625" style="99" customWidth="1"/>
    <col min="11040" max="11040" width="10.7109375" style="99" customWidth="1"/>
    <col min="11041" max="11041" width="5.85546875" style="99" customWidth="1"/>
    <col min="11042" max="11042" width="10.140625" style="99" customWidth="1"/>
    <col min="11043" max="11045" width="10.42578125" style="99" customWidth="1"/>
    <col min="11046" max="11046" width="3.42578125" style="99" customWidth="1"/>
    <col min="11047" max="11050" width="10.42578125" style="99" customWidth="1"/>
    <col min="11051" max="11051" width="11.28515625" style="99" customWidth="1"/>
    <col min="11052" max="11052" width="11.140625" style="99" customWidth="1"/>
    <col min="11053" max="11053" width="0" style="99" hidden="1" customWidth="1"/>
    <col min="11054" max="11054" width="11.140625" style="99" customWidth="1"/>
    <col min="11055" max="11055" width="10.7109375" style="99" customWidth="1"/>
    <col min="11056" max="11056" width="9.28515625" style="99" customWidth="1"/>
    <col min="11057" max="11060" width="0" style="99" hidden="1" customWidth="1"/>
    <col min="11061" max="11061" width="7.28515625" style="99" customWidth="1"/>
    <col min="11062" max="11062" width="12.5703125" style="99" customWidth="1"/>
    <col min="11063" max="11063" width="9.42578125" style="99" bestFit="1" customWidth="1"/>
    <col min="11064" max="11065" width="10.85546875" style="99" customWidth="1"/>
    <col min="11066" max="11066" width="10.140625" style="99" bestFit="1" customWidth="1"/>
    <col min="11067" max="11067" width="9.28515625" style="99" customWidth="1"/>
    <col min="11068" max="11068" width="10.42578125" style="99" customWidth="1"/>
    <col min="11069" max="11069" width="10.7109375" style="99" customWidth="1"/>
    <col min="11070" max="11070" width="17" style="99" customWidth="1"/>
    <col min="11071" max="11071" width="10.140625" style="99" customWidth="1"/>
    <col min="11072" max="11072" width="3.5703125" style="99" customWidth="1"/>
    <col min="11073" max="11073" width="12.42578125" style="99" customWidth="1"/>
    <col min="11074" max="11074" width="5" style="99" customWidth="1"/>
    <col min="11075" max="11075" width="6.85546875" style="99" customWidth="1"/>
    <col min="11076" max="11076" width="2.42578125" style="99" customWidth="1"/>
    <col min="11077" max="11077" width="3.42578125" style="99" customWidth="1"/>
    <col min="11078" max="11078" width="2.42578125" style="99" customWidth="1"/>
    <col min="11079" max="11079" width="6.5703125" style="99" customWidth="1"/>
    <col min="11080" max="11213" width="0" style="99" hidden="1" customWidth="1"/>
    <col min="11214" max="11214" width="9.140625" style="99"/>
    <col min="11215" max="11215" width="9.85546875" style="99" customWidth="1"/>
    <col min="11216" max="11216" width="10" style="99" customWidth="1"/>
    <col min="11217" max="11217" width="10.42578125" style="99" customWidth="1"/>
    <col min="11218" max="11220" width="10.140625" style="99" customWidth="1"/>
    <col min="11221" max="11221" width="10.42578125" style="99" customWidth="1"/>
    <col min="11222" max="11222" width="10.28515625" style="99" customWidth="1"/>
    <col min="11223" max="11223" width="9.85546875" style="99" customWidth="1"/>
    <col min="11224" max="11224" width="9.140625" style="99" customWidth="1"/>
    <col min="11225" max="11225" width="17.7109375" style="99" customWidth="1"/>
    <col min="11226" max="11262" width="9.140625" style="99"/>
    <col min="11263" max="11263" width="8.5703125" style="99" customWidth="1"/>
    <col min="11264" max="11264" width="5.7109375" style="99" customWidth="1"/>
    <col min="11265" max="11265" width="8" style="99" customWidth="1"/>
    <col min="11266" max="11266" width="24.42578125" style="99" customWidth="1"/>
    <col min="11267" max="11267" width="25.85546875" style="99" customWidth="1"/>
    <col min="11268" max="11268" width="7.85546875" style="99" customWidth="1"/>
    <col min="11269" max="11269" width="3" style="99" customWidth="1"/>
    <col min="11270" max="11270" width="4" style="99" customWidth="1"/>
    <col min="11271" max="11271" width="2.5703125" style="99" customWidth="1"/>
    <col min="11272" max="11272" width="0" style="99" hidden="1" customWidth="1"/>
    <col min="11273" max="11273" width="11.140625" style="99" customWidth="1"/>
    <col min="11274" max="11274" width="3.28515625" style="99" customWidth="1"/>
    <col min="11275" max="11275" width="10.42578125" style="99" customWidth="1"/>
    <col min="11276" max="11276" width="3.28515625" style="99" customWidth="1"/>
    <col min="11277" max="11277" width="10.42578125" style="99" customWidth="1"/>
    <col min="11278" max="11278" width="2.42578125" style="99" customWidth="1"/>
    <col min="11279" max="11279" width="9.85546875" style="99" customWidth="1"/>
    <col min="11280" max="11280" width="5.5703125" style="99" customWidth="1"/>
    <col min="11281" max="11281" width="17.7109375" style="99" customWidth="1"/>
    <col min="11282" max="11282" width="11.140625" style="99" customWidth="1"/>
    <col min="11283" max="11283" width="5.5703125" style="99" customWidth="1"/>
    <col min="11284" max="11284" width="11.5703125" style="99" customWidth="1"/>
    <col min="11285" max="11285" width="5.85546875" style="99" customWidth="1"/>
    <col min="11286" max="11286" width="11.5703125" style="99" customWidth="1"/>
    <col min="11287" max="11287" width="5" style="99" customWidth="1"/>
    <col min="11288" max="11288" width="11" style="99" customWidth="1"/>
    <col min="11289" max="11289" width="4.42578125" style="99" customWidth="1"/>
    <col min="11290" max="11290" width="0" style="99" hidden="1" customWidth="1"/>
    <col min="11291" max="11291" width="10" style="99" customWidth="1"/>
    <col min="11292" max="11292" width="5.140625" style="99" customWidth="1"/>
    <col min="11293" max="11293" width="11" style="99" customWidth="1"/>
    <col min="11294" max="11294" width="3.42578125" style="99" customWidth="1"/>
    <col min="11295" max="11295" width="9.28515625" style="99" customWidth="1"/>
    <col min="11296" max="11296" width="10.7109375" style="99" customWidth="1"/>
    <col min="11297" max="11297" width="5.85546875" style="99" customWidth="1"/>
    <col min="11298" max="11298" width="10.140625" style="99" customWidth="1"/>
    <col min="11299" max="11301" width="10.42578125" style="99" customWidth="1"/>
    <col min="11302" max="11302" width="3.42578125" style="99" customWidth="1"/>
    <col min="11303" max="11306" width="10.42578125" style="99" customWidth="1"/>
    <col min="11307" max="11307" width="11.28515625" style="99" customWidth="1"/>
    <col min="11308" max="11308" width="11.140625" style="99" customWidth="1"/>
    <col min="11309" max="11309" width="0" style="99" hidden="1" customWidth="1"/>
    <col min="11310" max="11310" width="11.140625" style="99" customWidth="1"/>
    <col min="11311" max="11311" width="10.7109375" style="99" customWidth="1"/>
    <col min="11312" max="11312" width="9.28515625" style="99" customWidth="1"/>
    <col min="11313" max="11316" width="0" style="99" hidden="1" customWidth="1"/>
    <col min="11317" max="11317" width="7.28515625" style="99" customWidth="1"/>
    <col min="11318" max="11318" width="12.5703125" style="99" customWidth="1"/>
    <col min="11319" max="11319" width="9.42578125" style="99" bestFit="1" customWidth="1"/>
    <col min="11320" max="11321" width="10.85546875" style="99" customWidth="1"/>
    <col min="11322" max="11322" width="10.140625" style="99" bestFit="1" customWidth="1"/>
    <col min="11323" max="11323" width="9.28515625" style="99" customWidth="1"/>
    <col min="11324" max="11324" width="10.42578125" style="99" customWidth="1"/>
    <col min="11325" max="11325" width="10.7109375" style="99" customWidth="1"/>
    <col min="11326" max="11326" width="17" style="99" customWidth="1"/>
    <col min="11327" max="11327" width="10.140625" style="99" customWidth="1"/>
    <col min="11328" max="11328" width="3.5703125" style="99" customWidth="1"/>
    <col min="11329" max="11329" width="12.42578125" style="99" customWidth="1"/>
    <col min="11330" max="11330" width="5" style="99" customWidth="1"/>
    <col min="11331" max="11331" width="6.85546875" style="99" customWidth="1"/>
    <col min="11332" max="11332" width="2.42578125" style="99" customWidth="1"/>
    <col min="11333" max="11333" width="3.42578125" style="99" customWidth="1"/>
    <col min="11334" max="11334" width="2.42578125" style="99" customWidth="1"/>
    <col min="11335" max="11335" width="6.5703125" style="99" customWidth="1"/>
    <col min="11336" max="11469" width="0" style="99" hidden="1" customWidth="1"/>
    <col min="11470" max="11470" width="9.140625" style="99"/>
    <col min="11471" max="11471" width="9.85546875" style="99" customWidth="1"/>
    <col min="11472" max="11472" width="10" style="99" customWidth="1"/>
    <col min="11473" max="11473" width="10.42578125" style="99" customWidth="1"/>
    <col min="11474" max="11476" width="10.140625" style="99" customWidth="1"/>
    <col min="11477" max="11477" width="10.42578125" style="99" customWidth="1"/>
    <col min="11478" max="11478" width="10.28515625" style="99" customWidth="1"/>
    <col min="11479" max="11479" width="9.85546875" style="99" customWidth="1"/>
    <col min="11480" max="11480" width="9.140625" style="99" customWidth="1"/>
    <col min="11481" max="11481" width="17.7109375" style="99" customWidth="1"/>
    <col min="11482" max="11518" width="9.140625" style="99"/>
    <col min="11519" max="11519" width="8.5703125" style="99" customWidth="1"/>
    <col min="11520" max="11520" width="5.7109375" style="99" customWidth="1"/>
    <col min="11521" max="11521" width="8" style="99" customWidth="1"/>
    <col min="11522" max="11522" width="24.42578125" style="99" customWidth="1"/>
    <col min="11523" max="11523" width="25.85546875" style="99" customWidth="1"/>
    <col min="11524" max="11524" width="7.85546875" style="99" customWidth="1"/>
    <col min="11525" max="11525" width="3" style="99" customWidth="1"/>
    <col min="11526" max="11526" width="4" style="99" customWidth="1"/>
    <col min="11527" max="11527" width="2.5703125" style="99" customWidth="1"/>
    <col min="11528" max="11528" width="0" style="99" hidden="1" customWidth="1"/>
    <col min="11529" max="11529" width="11.140625" style="99" customWidth="1"/>
    <col min="11530" max="11530" width="3.28515625" style="99" customWidth="1"/>
    <col min="11531" max="11531" width="10.42578125" style="99" customWidth="1"/>
    <col min="11532" max="11532" width="3.28515625" style="99" customWidth="1"/>
    <col min="11533" max="11533" width="10.42578125" style="99" customWidth="1"/>
    <col min="11534" max="11534" width="2.42578125" style="99" customWidth="1"/>
    <col min="11535" max="11535" width="9.85546875" style="99" customWidth="1"/>
    <col min="11536" max="11536" width="5.5703125" style="99" customWidth="1"/>
    <col min="11537" max="11537" width="17.7109375" style="99" customWidth="1"/>
    <col min="11538" max="11538" width="11.140625" style="99" customWidth="1"/>
    <col min="11539" max="11539" width="5.5703125" style="99" customWidth="1"/>
    <col min="11540" max="11540" width="11.5703125" style="99" customWidth="1"/>
    <col min="11541" max="11541" width="5.85546875" style="99" customWidth="1"/>
    <col min="11542" max="11542" width="11.5703125" style="99" customWidth="1"/>
    <col min="11543" max="11543" width="5" style="99" customWidth="1"/>
    <col min="11544" max="11544" width="11" style="99" customWidth="1"/>
    <col min="11545" max="11545" width="4.42578125" style="99" customWidth="1"/>
    <col min="11546" max="11546" width="0" style="99" hidden="1" customWidth="1"/>
    <col min="11547" max="11547" width="10" style="99" customWidth="1"/>
    <col min="11548" max="11548" width="5.140625" style="99" customWidth="1"/>
    <col min="11549" max="11549" width="11" style="99" customWidth="1"/>
    <col min="11550" max="11550" width="3.42578125" style="99" customWidth="1"/>
    <col min="11551" max="11551" width="9.28515625" style="99" customWidth="1"/>
    <col min="11552" max="11552" width="10.7109375" style="99" customWidth="1"/>
    <col min="11553" max="11553" width="5.85546875" style="99" customWidth="1"/>
    <col min="11554" max="11554" width="10.140625" style="99" customWidth="1"/>
    <col min="11555" max="11557" width="10.42578125" style="99" customWidth="1"/>
    <col min="11558" max="11558" width="3.42578125" style="99" customWidth="1"/>
    <col min="11559" max="11562" width="10.42578125" style="99" customWidth="1"/>
    <col min="11563" max="11563" width="11.28515625" style="99" customWidth="1"/>
    <col min="11564" max="11564" width="11.140625" style="99" customWidth="1"/>
    <col min="11565" max="11565" width="0" style="99" hidden="1" customWidth="1"/>
    <col min="11566" max="11566" width="11.140625" style="99" customWidth="1"/>
    <col min="11567" max="11567" width="10.7109375" style="99" customWidth="1"/>
    <col min="11568" max="11568" width="9.28515625" style="99" customWidth="1"/>
    <col min="11569" max="11572" width="0" style="99" hidden="1" customWidth="1"/>
    <col min="11573" max="11573" width="7.28515625" style="99" customWidth="1"/>
    <col min="11574" max="11574" width="12.5703125" style="99" customWidth="1"/>
    <col min="11575" max="11575" width="9.42578125" style="99" bestFit="1" customWidth="1"/>
    <col min="11576" max="11577" width="10.85546875" style="99" customWidth="1"/>
    <col min="11578" max="11578" width="10.140625" style="99" bestFit="1" customWidth="1"/>
    <col min="11579" max="11579" width="9.28515625" style="99" customWidth="1"/>
    <col min="11580" max="11580" width="10.42578125" style="99" customWidth="1"/>
    <col min="11581" max="11581" width="10.7109375" style="99" customWidth="1"/>
    <col min="11582" max="11582" width="17" style="99" customWidth="1"/>
    <col min="11583" max="11583" width="10.140625" style="99" customWidth="1"/>
    <col min="11584" max="11584" width="3.5703125" style="99" customWidth="1"/>
    <col min="11585" max="11585" width="12.42578125" style="99" customWidth="1"/>
    <col min="11586" max="11586" width="5" style="99" customWidth="1"/>
    <col min="11587" max="11587" width="6.85546875" style="99" customWidth="1"/>
    <col min="11588" max="11588" width="2.42578125" style="99" customWidth="1"/>
    <col min="11589" max="11589" width="3.42578125" style="99" customWidth="1"/>
    <col min="11590" max="11590" width="2.42578125" style="99" customWidth="1"/>
    <col min="11591" max="11591" width="6.5703125" style="99" customWidth="1"/>
    <col min="11592" max="11725" width="0" style="99" hidden="1" customWidth="1"/>
    <col min="11726" max="11726" width="9.140625" style="99"/>
    <col min="11727" max="11727" width="9.85546875" style="99" customWidth="1"/>
    <col min="11728" max="11728" width="10" style="99" customWidth="1"/>
    <col min="11729" max="11729" width="10.42578125" style="99" customWidth="1"/>
    <col min="11730" max="11732" width="10.140625" style="99" customWidth="1"/>
    <col min="11733" max="11733" width="10.42578125" style="99" customWidth="1"/>
    <col min="11734" max="11734" width="10.28515625" style="99" customWidth="1"/>
    <col min="11735" max="11735" width="9.85546875" style="99" customWidth="1"/>
    <col min="11736" max="11736" width="9.140625" style="99" customWidth="1"/>
    <col min="11737" max="11737" width="17.7109375" style="99" customWidth="1"/>
    <col min="11738" max="11774" width="9.140625" style="99"/>
    <col min="11775" max="11775" width="8.5703125" style="99" customWidth="1"/>
    <col min="11776" max="11776" width="5.7109375" style="99" customWidth="1"/>
    <col min="11777" max="11777" width="8" style="99" customWidth="1"/>
    <col min="11778" max="11778" width="24.42578125" style="99" customWidth="1"/>
    <col min="11779" max="11779" width="25.85546875" style="99" customWidth="1"/>
    <col min="11780" max="11780" width="7.85546875" style="99" customWidth="1"/>
    <col min="11781" max="11781" width="3" style="99" customWidth="1"/>
    <col min="11782" max="11782" width="4" style="99" customWidth="1"/>
    <col min="11783" max="11783" width="2.5703125" style="99" customWidth="1"/>
    <col min="11784" max="11784" width="0" style="99" hidden="1" customWidth="1"/>
    <col min="11785" max="11785" width="11.140625" style="99" customWidth="1"/>
    <col min="11786" max="11786" width="3.28515625" style="99" customWidth="1"/>
    <col min="11787" max="11787" width="10.42578125" style="99" customWidth="1"/>
    <col min="11788" max="11788" width="3.28515625" style="99" customWidth="1"/>
    <col min="11789" max="11789" width="10.42578125" style="99" customWidth="1"/>
    <col min="11790" max="11790" width="2.42578125" style="99" customWidth="1"/>
    <col min="11791" max="11791" width="9.85546875" style="99" customWidth="1"/>
    <col min="11792" max="11792" width="5.5703125" style="99" customWidth="1"/>
    <col min="11793" max="11793" width="17.7109375" style="99" customWidth="1"/>
    <col min="11794" max="11794" width="11.140625" style="99" customWidth="1"/>
    <col min="11795" max="11795" width="5.5703125" style="99" customWidth="1"/>
    <col min="11796" max="11796" width="11.5703125" style="99" customWidth="1"/>
    <col min="11797" max="11797" width="5.85546875" style="99" customWidth="1"/>
    <col min="11798" max="11798" width="11.5703125" style="99" customWidth="1"/>
    <col min="11799" max="11799" width="5" style="99" customWidth="1"/>
    <col min="11800" max="11800" width="11" style="99" customWidth="1"/>
    <col min="11801" max="11801" width="4.42578125" style="99" customWidth="1"/>
    <col min="11802" max="11802" width="0" style="99" hidden="1" customWidth="1"/>
    <col min="11803" max="11803" width="10" style="99" customWidth="1"/>
    <col min="11804" max="11804" width="5.140625" style="99" customWidth="1"/>
    <col min="11805" max="11805" width="11" style="99" customWidth="1"/>
    <col min="11806" max="11806" width="3.42578125" style="99" customWidth="1"/>
    <col min="11807" max="11807" width="9.28515625" style="99" customWidth="1"/>
    <col min="11808" max="11808" width="10.7109375" style="99" customWidth="1"/>
    <col min="11809" max="11809" width="5.85546875" style="99" customWidth="1"/>
    <col min="11810" max="11810" width="10.140625" style="99" customWidth="1"/>
    <col min="11811" max="11813" width="10.42578125" style="99" customWidth="1"/>
    <col min="11814" max="11814" width="3.42578125" style="99" customWidth="1"/>
    <col min="11815" max="11818" width="10.42578125" style="99" customWidth="1"/>
    <col min="11819" max="11819" width="11.28515625" style="99" customWidth="1"/>
    <col min="11820" max="11820" width="11.140625" style="99" customWidth="1"/>
    <col min="11821" max="11821" width="0" style="99" hidden="1" customWidth="1"/>
    <col min="11822" max="11822" width="11.140625" style="99" customWidth="1"/>
    <col min="11823" max="11823" width="10.7109375" style="99" customWidth="1"/>
    <col min="11824" max="11824" width="9.28515625" style="99" customWidth="1"/>
    <col min="11825" max="11828" width="0" style="99" hidden="1" customWidth="1"/>
    <col min="11829" max="11829" width="7.28515625" style="99" customWidth="1"/>
    <col min="11830" max="11830" width="12.5703125" style="99" customWidth="1"/>
    <col min="11831" max="11831" width="9.42578125" style="99" bestFit="1" customWidth="1"/>
    <col min="11832" max="11833" width="10.85546875" style="99" customWidth="1"/>
    <col min="11834" max="11834" width="10.140625" style="99" bestFit="1" customWidth="1"/>
    <col min="11835" max="11835" width="9.28515625" style="99" customWidth="1"/>
    <col min="11836" max="11836" width="10.42578125" style="99" customWidth="1"/>
    <col min="11837" max="11837" width="10.7109375" style="99" customWidth="1"/>
    <col min="11838" max="11838" width="17" style="99" customWidth="1"/>
    <col min="11839" max="11839" width="10.140625" style="99" customWidth="1"/>
    <col min="11840" max="11840" width="3.5703125" style="99" customWidth="1"/>
    <col min="11841" max="11841" width="12.42578125" style="99" customWidth="1"/>
    <col min="11842" max="11842" width="5" style="99" customWidth="1"/>
    <col min="11843" max="11843" width="6.85546875" style="99" customWidth="1"/>
    <col min="11844" max="11844" width="2.42578125" style="99" customWidth="1"/>
    <col min="11845" max="11845" width="3.42578125" style="99" customWidth="1"/>
    <col min="11846" max="11846" width="2.42578125" style="99" customWidth="1"/>
    <col min="11847" max="11847" width="6.5703125" style="99" customWidth="1"/>
    <col min="11848" max="11981" width="0" style="99" hidden="1" customWidth="1"/>
    <col min="11982" max="11982" width="9.140625" style="99"/>
    <col min="11983" max="11983" width="9.85546875" style="99" customWidth="1"/>
    <col min="11984" max="11984" width="10" style="99" customWidth="1"/>
    <col min="11985" max="11985" width="10.42578125" style="99" customWidth="1"/>
    <col min="11986" max="11988" width="10.140625" style="99" customWidth="1"/>
    <col min="11989" max="11989" width="10.42578125" style="99" customWidth="1"/>
    <col min="11990" max="11990" width="10.28515625" style="99" customWidth="1"/>
    <col min="11991" max="11991" width="9.85546875" style="99" customWidth="1"/>
    <col min="11992" max="11992" width="9.140625" style="99" customWidth="1"/>
    <col min="11993" max="11993" width="17.7109375" style="99" customWidth="1"/>
    <col min="11994" max="12030" width="9.140625" style="99"/>
    <col min="12031" max="12031" width="8.5703125" style="99" customWidth="1"/>
    <col min="12032" max="12032" width="5.7109375" style="99" customWidth="1"/>
    <col min="12033" max="12033" width="8" style="99" customWidth="1"/>
    <col min="12034" max="12034" width="24.42578125" style="99" customWidth="1"/>
    <col min="12035" max="12035" width="25.85546875" style="99" customWidth="1"/>
    <col min="12036" max="12036" width="7.85546875" style="99" customWidth="1"/>
    <col min="12037" max="12037" width="3" style="99" customWidth="1"/>
    <col min="12038" max="12038" width="4" style="99" customWidth="1"/>
    <col min="12039" max="12039" width="2.5703125" style="99" customWidth="1"/>
    <col min="12040" max="12040" width="0" style="99" hidden="1" customWidth="1"/>
    <col min="12041" max="12041" width="11.140625" style="99" customWidth="1"/>
    <col min="12042" max="12042" width="3.28515625" style="99" customWidth="1"/>
    <col min="12043" max="12043" width="10.42578125" style="99" customWidth="1"/>
    <col min="12044" max="12044" width="3.28515625" style="99" customWidth="1"/>
    <col min="12045" max="12045" width="10.42578125" style="99" customWidth="1"/>
    <col min="12046" max="12046" width="2.42578125" style="99" customWidth="1"/>
    <col min="12047" max="12047" width="9.85546875" style="99" customWidth="1"/>
    <col min="12048" max="12048" width="5.5703125" style="99" customWidth="1"/>
    <col min="12049" max="12049" width="17.7109375" style="99" customWidth="1"/>
    <col min="12050" max="12050" width="11.140625" style="99" customWidth="1"/>
    <col min="12051" max="12051" width="5.5703125" style="99" customWidth="1"/>
    <col min="12052" max="12052" width="11.5703125" style="99" customWidth="1"/>
    <col min="12053" max="12053" width="5.85546875" style="99" customWidth="1"/>
    <col min="12054" max="12054" width="11.5703125" style="99" customWidth="1"/>
    <col min="12055" max="12055" width="5" style="99" customWidth="1"/>
    <col min="12056" max="12056" width="11" style="99" customWidth="1"/>
    <col min="12057" max="12057" width="4.42578125" style="99" customWidth="1"/>
    <col min="12058" max="12058" width="0" style="99" hidden="1" customWidth="1"/>
    <col min="12059" max="12059" width="10" style="99" customWidth="1"/>
    <col min="12060" max="12060" width="5.140625" style="99" customWidth="1"/>
    <col min="12061" max="12061" width="11" style="99" customWidth="1"/>
    <col min="12062" max="12062" width="3.42578125" style="99" customWidth="1"/>
    <col min="12063" max="12063" width="9.28515625" style="99" customWidth="1"/>
    <col min="12064" max="12064" width="10.7109375" style="99" customWidth="1"/>
    <col min="12065" max="12065" width="5.85546875" style="99" customWidth="1"/>
    <col min="12066" max="12066" width="10.140625" style="99" customWidth="1"/>
    <col min="12067" max="12069" width="10.42578125" style="99" customWidth="1"/>
    <col min="12070" max="12070" width="3.42578125" style="99" customWidth="1"/>
    <col min="12071" max="12074" width="10.42578125" style="99" customWidth="1"/>
    <col min="12075" max="12075" width="11.28515625" style="99" customWidth="1"/>
    <col min="12076" max="12076" width="11.140625" style="99" customWidth="1"/>
    <col min="12077" max="12077" width="0" style="99" hidden="1" customWidth="1"/>
    <col min="12078" max="12078" width="11.140625" style="99" customWidth="1"/>
    <col min="12079" max="12079" width="10.7109375" style="99" customWidth="1"/>
    <col min="12080" max="12080" width="9.28515625" style="99" customWidth="1"/>
    <col min="12081" max="12084" width="0" style="99" hidden="1" customWidth="1"/>
    <col min="12085" max="12085" width="7.28515625" style="99" customWidth="1"/>
    <col min="12086" max="12086" width="12.5703125" style="99" customWidth="1"/>
    <col min="12087" max="12087" width="9.42578125" style="99" bestFit="1" customWidth="1"/>
    <col min="12088" max="12089" width="10.85546875" style="99" customWidth="1"/>
    <col min="12090" max="12090" width="10.140625" style="99" bestFit="1" customWidth="1"/>
    <col min="12091" max="12091" width="9.28515625" style="99" customWidth="1"/>
    <col min="12092" max="12092" width="10.42578125" style="99" customWidth="1"/>
    <col min="12093" max="12093" width="10.7109375" style="99" customWidth="1"/>
    <col min="12094" max="12094" width="17" style="99" customWidth="1"/>
    <col min="12095" max="12095" width="10.140625" style="99" customWidth="1"/>
    <col min="12096" max="12096" width="3.5703125" style="99" customWidth="1"/>
    <col min="12097" max="12097" width="12.42578125" style="99" customWidth="1"/>
    <col min="12098" max="12098" width="5" style="99" customWidth="1"/>
    <col min="12099" max="12099" width="6.85546875" style="99" customWidth="1"/>
    <col min="12100" max="12100" width="2.42578125" style="99" customWidth="1"/>
    <col min="12101" max="12101" width="3.42578125" style="99" customWidth="1"/>
    <col min="12102" max="12102" width="2.42578125" style="99" customWidth="1"/>
    <col min="12103" max="12103" width="6.5703125" style="99" customWidth="1"/>
    <col min="12104" max="12237" width="0" style="99" hidden="1" customWidth="1"/>
    <col min="12238" max="12238" width="9.140625" style="99"/>
    <col min="12239" max="12239" width="9.85546875" style="99" customWidth="1"/>
    <col min="12240" max="12240" width="10" style="99" customWidth="1"/>
    <col min="12241" max="12241" width="10.42578125" style="99" customWidth="1"/>
    <col min="12242" max="12244" width="10.140625" style="99" customWidth="1"/>
    <col min="12245" max="12245" width="10.42578125" style="99" customWidth="1"/>
    <col min="12246" max="12246" width="10.28515625" style="99" customWidth="1"/>
    <col min="12247" max="12247" width="9.85546875" style="99" customWidth="1"/>
    <col min="12248" max="12248" width="9.140625" style="99" customWidth="1"/>
    <col min="12249" max="12249" width="17.7109375" style="99" customWidth="1"/>
    <col min="12250" max="12286" width="9.140625" style="99"/>
    <col min="12287" max="12287" width="8.5703125" style="99" customWidth="1"/>
    <col min="12288" max="12288" width="5.7109375" style="99" customWidth="1"/>
    <col min="12289" max="12289" width="8" style="99" customWidth="1"/>
    <col min="12290" max="12290" width="24.42578125" style="99" customWidth="1"/>
    <col min="12291" max="12291" width="25.85546875" style="99" customWidth="1"/>
    <col min="12292" max="12292" width="7.85546875" style="99" customWidth="1"/>
    <col min="12293" max="12293" width="3" style="99" customWidth="1"/>
    <col min="12294" max="12294" width="4" style="99" customWidth="1"/>
    <col min="12295" max="12295" width="2.5703125" style="99" customWidth="1"/>
    <col min="12296" max="12296" width="0" style="99" hidden="1" customWidth="1"/>
    <col min="12297" max="12297" width="11.140625" style="99" customWidth="1"/>
    <col min="12298" max="12298" width="3.28515625" style="99" customWidth="1"/>
    <col min="12299" max="12299" width="10.42578125" style="99" customWidth="1"/>
    <col min="12300" max="12300" width="3.28515625" style="99" customWidth="1"/>
    <col min="12301" max="12301" width="10.42578125" style="99" customWidth="1"/>
    <col min="12302" max="12302" width="2.42578125" style="99" customWidth="1"/>
    <col min="12303" max="12303" width="9.85546875" style="99" customWidth="1"/>
    <col min="12304" max="12304" width="5.5703125" style="99" customWidth="1"/>
    <col min="12305" max="12305" width="17.7109375" style="99" customWidth="1"/>
    <col min="12306" max="12306" width="11.140625" style="99" customWidth="1"/>
    <col min="12307" max="12307" width="5.5703125" style="99" customWidth="1"/>
    <col min="12308" max="12308" width="11.5703125" style="99" customWidth="1"/>
    <col min="12309" max="12309" width="5.85546875" style="99" customWidth="1"/>
    <col min="12310" max="12310" width="11.5703125" style="99" customWidth="1"/>
    <col min="12311" max="12311" width="5" style="99" customWidth="1"/>
    <col min="12312" max="12312" width="11" style="99" customWidth="1"/>
    <col min="12313" max="12313" width="4.42578125" style="99" customWidth="1"/>
    <col min="12314" max="12314" width="0" style="99" hidden="1" customWidth="1"/>
    <col min="12315" max="12315" width="10" style="99" customWidth="1"/>
    <col min="12316" max="12316" width="5.140625" style="99" customWidth="1"/>
    <col min="12317" max="12317" width="11" style="99" customWidth="1"/>
    <col min="12318" max="12318" width="3.42578125" style="99" customWidth="1"/>
    <col min="12319" max="12319" width="9.28515625" style="99" customWidth="1"/>
    <col min="12320" max="12320" width="10.7109375" style="99" customWidth="1"/>
    <col min="12321" max="12321" width="5.85546875" style="99" customWidth="1"/>
    <col min="12322" max="12322" width="10.140625" style="99" customWidth="1"/>
    <col min="12323" max="12325" width="10.42578125" style="99" customWidth="1"/>
    <col min="12326" max="12326" width="3.42578125" style="99" customWidth="1"/>
    <col min="12327" max="12330" width="10.42578125" style="99" customWidth="1"/>
    <col min="12331" max="12331" width="11.28515625" style="99" customWidth="1"/>
    <col min="12332" max="12332" width="11.140625" style="99" customWidth="1"/>
    <col min="12333" max="12333" width="0" style="99" hidden="1" customWidth="1"/>
    <col min="12334" max="12334" width="11.140625" style="99" customWidth="1"/>
    <col min="12335" max="12335" width="10.7109375" style="99" customWidth="1"/>
    <col min="12336" max="12336" width="9.28515625" style="99" customWidth="1"/>
    <col min="12337" max="12340" width="0" style="99" hidden="1" customWidth="1"/>
    <col min="12341" max="12341" width="7.28515625" style="99" customWidth="1"/>
    <col min="12342" max="12342" width="12.5703125" style="99" customWidth="1"/>
    <col min="12343" max="12343" width="9.42578125" style="99" bestFit="1" customWidth="1"/>
    <col min="12344" max="12345" width="10.85546875" style="99" customWidth="1"/>
    <col min="12346" max="12346" width="10.140625" style="99" bestFit="1" customWidth="1"/>
    <col min="12347" max="12347" width="9.28515625" style="99" customWidth="1"/>
    <col min="12348" max="12348" width="10.42578125" style="99" customWidth="1"/>
    <col min="12349" max="12349" width="10.7109375" style="99" customWidth="1"/>
    <col min="12350" max="12350" width="17" style="99" customWidth="1"/>
    <col min="12351" max="12351" width="10.140625" style="99" customWidth="1"/>
    <col min="12352" max="12352" width="3.5703125" style="99" customWidth="1"/>
    <col min="12353" max="12353" width="12.42578125" style="99" customWidth="1"/>
    <col min="12354" max="12354" width="5" style="99" customWidth="1"/>
    <col min="12355" max="12355" width="6.85546875" style="99" customWidth="1"/>
    <col min="12356" max="12356" width="2.42578125" style="99" customWidth="1"/>
    <col min="12357" max="12357" width="3.42578125" style="99" customWidth="1"/>
    <col min="12358" max="12358" width="2.42578125" style="99" customWidth="1"/>
    <col min="12359" max="12359" width="6.5703125" style="99" customWidth="1"/>
    <col min="12360" max="12493" width="0" style="99" hidden="1" customWidth="1"/>
    <col min="12494" max="12494" width="9.140625" style="99"/>
    <col min="12495" max="12495" width="9.85546875" style="99" customWidth="1"/>
    <col min="12496" max="12496" width="10" style="99" customWidth="1"/>
    <col min="12497" max="12497" width="10.42578125" style="99" customWidth="1"/>
    <col min="12498" max="12500" width="10.140625" style="99" customWidth="1"/>
    <col min="12501" max="12501" width="10.42578125" style="99" customWidth="1"/>
    <col min="12502" max="12502" width="10.28515625" style="99" customWidth="1"/>
    <col min="12503" max="12503" width="9.85546875" style="99" customWidth="1"/>
    <col min="12504" max="12504" width="9.140625" style="99" customWidth="1"/>
    <col min="12505" max="12505" width="17.7109375" style="99" customWidth="1"/>
    <col min="12506" max="12542" width="9.140625" style="99"/>
    <col min="12543" max="12543" width="8.5703125" style="99" customWidth="1"/>
    <col min="12544" max="12544" width="5.7109375" style="99" customWidth="1"/>
    <col min="12545" max="12545" width="8" style="99" customWidth="1"/>
    <col min="12546" max="12546" width="24.42578125" style="99" customWidth="1"/>
    <col min="12547" max="12547" width="25.85546875" style="99" customWidth="1"/>
    <col min="12548" max="12548" width="7.85546875" style="99" customWidth="1"/>
    <col min="12549" max="12549" width="3" style="99" customWidth="1"/>
    <col min="12550" max="12550" width="4" style="99" customWidth="1"/>
    <col min="12551" max="12551" width="2.5703125" style="99" customWidth="1"/>
    <col min="12552" max="12552" width="0" style="99" hidden="1" customWidth="1"/>
    <col min="12553" max="12553" width="11.140625" style="99" customWidth="1"/>
    <col min="12554" max="12554" width="3.28515625" style="99" customWidth="1"/>
    <col min="12555" max="12555" width="10.42578125" style="99" customWidth="1"/>
    <col min="12556" max="12556" width="3.28515625" style="99" customWidth="1"/>
    <col min="12557" max="12557" width="10.42578125" style="99" customWidth="1"/>
    <col min="12558" max="12558" width="2.42578125" style="99" customWidth="1"/>
    <col min="12559" max="12559" width="9.85546875" style="99" customWidth="1"/>
    <col min="12560" max="12560" width="5.5703125" style="99" customWidth="1"/>
    <col min="12561" max="12561" width="17.7109375" style="99" customWidth="1"/>
    <col min="12562" max="12562" width="11.140625" style="99" customWidth="1"/>
    <col min="12563" max="12563" width="5.5703125" style="99" customWidth="1"/>
    <col min="12564" max="12564" width="11.5703125" style="99" customWidth="1"/>
    <col min="12565" max="12565" width="5.85546875" style="99" customWidth="1"/>
    <col min="12566" max="12566" width="11.5703125" style="99" customWidth="1"/>
    <col min="12567" max="12567" width="5" style="99" customWidth="1"/>
    <col min="12568" max="12568" width="11" style="99" customWidth="1"/>
    <col min="12569" max="12569" width="4.42578125" style="99" customWidth="1"/>
    <col min="12570" max="12570" width="0" style="99" hidden="1" customWidth="1"/>
    <col min="12571" max="12571" width="10" style="99" customWidth="1"/>
    <col min="12572" max="12572" width="5.140625" style="99" customWidth="1"/>
    <col min="12573" max="12573" width="11" style="99" customWidth="1"/>
    <col min="12574" max="12574" width="3.42578125" style="99" customWidth="1"/>
    <col min="12575" max="12575" width="9.28515625" style="99" customWidth="1"/>
    <col min="12576" max="12576" width="10.7109375" style="99" customWidth="1"/>
    <col min="12577" max="12577" width="5.85546875" style="99" customWidth="1"/>
    <col min="12578" max="12578" width="10.140625" style="99" customWidth="1"/>
    <col min="12579" max="12581" width="10.42578125" style="99" customWidth="1"/>
    <col min="12582" max="12582" width="3.42578125" style="99" customWidth="1"/>
    <col min="12583" max="12586" width="10.42578125" style="99" customWidth="1"/>
    <col min="12587" max="12587" width="11.28515625" style="99" customWidth="1"/>
    <col min="12588" max="12588" width="11.140625" style="99" customWidth="1"/>
    <col min="12589" max="12589" width="0" style="99" hidden="1" customWidth="1"/>
    <col min="12590" max="12590" width="11.140625" style="99" customWidth="1"/>
    <col min="12591" max="12591" width="10.7109375" style="99" customWidth="1"/>
    <col min="12592" max="12592" width="9.28515625" style="99" customWidth="1"/>
    <col min="12593" max="12596" width="0" style="99" hidden="1" customWidth="1"/>
    <col min="12597" max="12597" width="7.28515625" style="99" customWidth="1"/>
    <col min="12598" max="12598" width="12.5703125" style="99" customWidth="1"/>
    <col min="12599" max="12599" width="9.42578125" style="99" bestFit="1" customWidth="1"/>
    <col min="12600" max="12601" width="10.85546875" style="99" customWidth="1"/>
    <col min="12602" max="12602" width="10.140625" style="99" bestFit="1" customWidth="1"/>
    <col min="12603" max="12603" width="9.28515625" style="99" customWidth="1"/>
    <col min="12604" max="12604" width="10.42578125" style="99" customWidth="1"/>
    <col min="12605" max="12605" width="10.7109375" style="99" customWidth="1"/>
    <col min="12606" max="12606" width="17" style="99" customWidth="1"/>
    <col min="12607" max="12607" width="10.140625" style="99" customWidth="1"/>
    <col min="12608" max="12608" width="3.5703125" style="99" customWidth="1"/>
    <col min="12609" max="12609" width="12.42578125" style="99" customWidth="1"/>
    <col min="12610" max="12610" width="5" style="99" customWidth="1"/>
    <col min="12611" max="12611" width="6.85546875" style="99" customWidth="1"/>
    <col min="12612" max="12612" width="2.42578125" style="99" customWidth="1"/>
    <col min="12613" max="12613" width="3.42578125" style="99" customWidth="1"/>
    <col min="12614" max="12614" width="2.42578125" style="99" customWidth="1"/>
    <col min="12615" max="12615" width="6.5703125" style="99" customWidth="1"/>
    <col min="12616" max="12749" width="0" style="99" hidden="1" customWidth="1"/>
    <col min="12750" max="12750" width="9.140625" style="99"/>
    <col min="12751" max="12751" width="9.85546875" style="99" customWidth="1"/>
    <col min="12752" max="12752" width="10" style="99" customWidth="1"/>
    <col min="12753" max="12753" width="10.42578125" style="99" customWidth="1"/>
    <col min="12754" max="12756" width="10.140625" style="99" customWidth="1"/>
    <col min="12757" max="12757" width="10.42578125" style="99" customWidth="1"/>
    <col min="12758" max="12758" width="10.28515625" style="99" customWidth="1"/>
    <col min="12759" max="12759" width="9.85546875" style="99" customWidth="1"/>
    <col min="12760" max="12760" width="9.140625" style="99" customWidth="1"/>
    <col min="12761" max="12761" width="17.7109375" style="99" customWidth="1"/>
    <col min="12762" max="12798" width="9.140625" style="99"/>
    <col min="12799" max="12799" width="8.5703125" style="99" customWidth="1"/>
    <col min="12800" max="12800" width="5.7109375" style="99" customWidth="1"/>
    <col min="12801" max="12801" width="8" style="99" customWidth="1"/>
    <col min="12802" max="12802" width="24.42578125" style="99" customWidth="1"/>
    <col min="12803" max="12803" width="25.85546875" style="99" customWidth="1"/>
    <col min="12804" max="12804" width="7.85546875" style="99" customWidth="1"/>
    <col min="12805" max="12805" width="3" style="99" customWidth="1"/>
    <col min="12806" max="12806" width="4" style="99" customWidth="1"/>
    <col min="12807" max="12807" width="2.5703125" style="99" customWidth="1"/>
    <col min="12808" max="12808" width="0" style="99" hidden="1" customWidth="1"/>
    <col min="12809" max="12809" width="11.140625" style="99" customWidth="1"/>
    <col min="12810" max="12810" width="3.28515625" style="99" customWidth="1"/>
    <col min="12811" max="12811" width="10.42578125" style="99" customWidth="1"/>
    <col min="12812" max="12812" width="3.28515625" style="99" customWidth="1"/>
    <col min="12813" max="12813" width="10.42578125" style="99" customWidth="1"/>
    <col min="12814" max="12814" width="2.42578125" style="99" customWidth="1"/>
    <col min="12815" max="12815" width="9.85546875" style="99" customWidth="1"/>
    <col min="12816" max="12816" width="5.5703125" style="99" customWidth="1"/>
    <col min="12817" max="12817" width="17.7109375" style="99" customWidth="1"/>
    <col min="12818" max="12818" width="11.140625" style="99" customWidth="1"/>
    <col min="12819" max="12819" width="5.5703125" style="99" customWidth="1"/>
    <col min="12820" max="12820" width="11.5703125" style="99" customWidth="1"/>
    <col min="12821" max="12821" width="5.85546875" style="99" customWidth="1"/>
    <col min="12822" max="12822" width="11.5703125" style="99" customWidth="1"/>
    <col min="12823" max="12823" width="5" style="99" customWidth="1"/>
    <col min="12824" max="12824" width="11" style="99" customWidth="1"/>
    <col min="12825" max="12825" width="4.42578125" style="99" customWidth="1"/>
    <col min="12826" max="12826" width="0" style="99" hidden="1" customWidth="1"/>
    <col min="12827" max="12827" width="10" style="99" customWidth="1"/>
    <col min="12828" max="12828" width="5.140625" style="99" customWidth="1"/>
    <col min="12829" max="12829" width="11" style="99" customWidth="1"/>
    <col min="12830" max="12830" width="3.42578125" style="99" customWidth="1"/>
    <col min="12831" max="12831" width="9.28515625" style="99" customWidth="1"/>
    <col min="12832" max="12832" width="10.7109375" style="99" customWidth="1"/>
    <col min="12833" max="12833" width="5.85546875" style="99" customWidth="1"/>
    <col min="12834" max="12834" width="10.140625" style="99" customWidth="1"/>
    <col min="12835" max="12837" width="10.42578125" style="99" customWidth="1"/>
    <col min="12838" max="12838" width="3.42578125" style="99" customWidth="1"/>
    <col min="12839" max="12842" width="10.42578125" style="99" customWidth="1"/>
    <col min="12843" max="12843" width="11.28515625" style="99" customWidth="1"/>
    <col min="12844" max="12844" width="11.140625" style="99" customWidth="1"/>
    <col min="12845" max="12845" width="0" style="99" hidden="1" customWidth="1"/>
    <col min="12846" max="12846" width="11.140625" style="99" customWidth="1"/>
    <col min="12847" max="12847" width="10.7109375" style="99" customWidth="1"/>
    <col min="12848" max="12848" width="9.28515625" style="99" customWidth="1"/>
    <col min="12849" max="12852" width="0" style="99" hidden="1" customWidth="1"/>
    <col min="12853" max="12853" width="7.28515625" style="99" customWidth="1"/>
    <col min="12854" max="12854" width="12.5703125" style="99" customWidth="1"/>
    <col min="12855" max="12855" width="9.42578125" style="99" bestFit="1" customWidth="1"/>
    <col min="12856" max="12857" width="10.85546875" style="99" customWidth="1"/>
    <col min="12858" max="12858" width="10.140625" style="99" bestFit="1" customWidth="1"/>
    <col min="12859" max="12859" width="9.28515625" style="99" customWidth="1"/>
    <col min="12860" max="12860" width="10.42578125" style="99" customWidth="1"/>
    <col min="12861" max="12861" width="10.7109375" style="99" customWidth="1"/>
    <col min="12862" max="12862" width="17" style="99" customWidth="1"/>
    <col min="12863" max="12863" width="10.140625" style="99" customWidth="1"/>
    <col min="12864" max="12864" width="3.5703125" style="99" customWidth="1"/>
    <col min="12865" max="12865" width="12.42578125" style="99" customWidth="1"/>
    <col min="12866" max="12866" width="5" style="99" customWidth="1"/>
    <col min="12867" max="12867" width="6.85546875" style="99" customWidth="1"/>
    <col min="12868" max="12868" width="2.42578125" style="99" customWidth="1"/>
    <col min="12869" max="12869" width="3.42578125" style="99" customWidth="1"/>
    <col min="12870" max="12870" width="2.42578125" style="99" customWidth="1"/>
    <col min="12871" max="12871" width="6.5703125" style="99" customWidth="1"/>
    <col min="12872" max="13005" width="0" style="99" hidden="1" customWidth="1"/>
    <col min="13006" max="13006" width="9.140625" style="99"/>
    <col min="13007" max="13007" width="9.85546875" style="99" customWidth="1"/>
    <col min="13008" max="13008" width="10" style="99" customWidth="1"/>
    <col min="13009" max="13009" width="10.42578125" style="99" customWidth="1"/>
    <col min="13010" max="13012" width="10.140625" style="99" customWidth="1"/>
    <col min="13013" max="13013" width="10.42578125" style="99" customWidth="1"/>
    <col min="13014" max="13014" width="10.28515625" style="99" customWidth="1"/>
    <col min="13015" max="13015" width="9.85546875" style="99" customWidth="1"/>
    <col min="13016" max="13016" width="9.140625" style="99" customWidth="1"/>
    <col min="13017" max="13017" width="17.7109375" style="99" customWidth="1"/>
    <col min="13018" max="13054" width="9.140625" style="99"/>
    <col min="13055" max="13055" width="8.5703125" style="99" customWidth="1"/>
    <col min="13056" max="13056" width="5.7109375" style="99" customWidth="1"/>
    <col min="13057" max="13057" width="8" style="99" customWidth="1"/>
    <col min="13058" max="13058" width="24.42578125" style="99" customWidth="1"/>
    <col min="13059" max="13059" width="25.85546875" style="99" customWidth="1"/>
    <col min="13060" max="13060" width="7.85546875" style="99" customWidth="1"/>
    <col min="13061" max="13061" width="3" style="99" customWidth="1"/>
    <col min="13062" max="13062" width="4" style="99" customWidth="1"/>
    <col min="13063" max="13063" width="2.5703125" style="99" customWidth="1"/>
    <col min="13064" max="13064" width="0" style="99" hidden="1" customWidth="1"/>
    <col min="13065" max="13065" width="11.140625" style="99" customWidth="1"/>
    <col min="13066" max="13066" width="3.28515625" style="99" customWidth="1"/>
    <col min="13067" max="13067" width="10.42578125" style="99" customWidth="1"/>
    <col min="13068" max="13068" width="3.28515625" style="99" customWidth="1"/>
    <col min="13069" max="13069" width="10.42578125" style="99" customWidth="1"/>
    <col min="13070" max="13070" width="2.42578125" style="99" customWidth="1"/>
    <col min="13071" max="13071" width="9.85546875" style="99" customWidth="1"/>
    <col min="13072" max="13072" width="5.5703125" style="99" customWidth="1"/>
    <col min="13073" max="13073" width="17.7109375" style="99" customWidth="1"/>
    <col min="13074" max="13074" width="11.140625" style="99" customWidth="1"/>
    <col min="13075" max="13075" width="5.5703125" style="99" customWidth="1"/>
    <col min="13076" max="13076" width="11.5703125" style="99" customWidth="1"/>
    <col min="13077" max="13077" width="5.85546875" style="99" customWidth="1"/>
    <col min="13078" max="13078" width="11.5703125" style="99" customWidth="1"/>
    <col min="13079" max="13079" width="5" style="99" customWidth="1"/>
    <col min="13080" max="13080" width="11" style="99" customWidth="1"/>
    <col min="13081" max="13081" width="4.42578125" style="99" customWidth="1"/>
    <col min="13082" max="13082" width="0" style="99" hidden="1" customWidth="1"/>
    <col min="13083" max="13083" width="10" style="99" customWidth="1"/>
    <col min="13084" max="13084" width="5.140625" style="99" customWidth="1"/>
    <col min="13085" max="13085" width="11" style="99" customWidth="1"/>
    <col min="13086" max="13086" width="3.42578125" style="99" customWidth="1"/>
    <col min="13087" max="13087" width="9.28515625" style="99" customWidth="1"/>
    <col min="13088" max="13088" width="10.7109375" style="99" customWidth="1"/>
    <col min="13089" max="13089" width="5.85546875" style="99" customWidth="1"/>
    <col min="13090" max="13090" width="10.140625" style="99" customWidth="1"/>
    <col min="13091" max="13093" width="10.42578125" style="99" customWidth="1"/>
    <col min="13094" max="13094" width="3.42578125" style="99" customWidth="1"/>
    <col min="13095" max="13098" width="10.42578125" style="99" customWidth="1"/>
    <col min="13099" max="13099" width="11.28515625" style="99" customWidth="1"/>
    <col min="13100" max="13100" width="11.140625" style="99" customWidth="1"/>
    <col min="13101" max="13101" width="0" style="99" hidden="1" customWidth="1"/>
    <col min="13102" max="13102" width="11.140625" style="99" customWidth="1"/>
    <col min="13103" max="13103" width="10.7109375" style="99" customWidth="1"/>
    <col min="13104" max="13104" width="9.28515625" style="99" customWidth="1"/>
    <col min="13105" max="13108" width="0" style="99" hidden="1" customWidth="1"/>
    <col min="13109" max="13109" width="7.28515625" style="99" customWidth="1"/>
    <col min="13110" max="13110" width="12.5703125" style="99" customWidth="1"/>
    <col min="13111" max="13111" width="9.42578125" style="99" bestFit="1" customWidth="1"/>
    <col min="13112" max="13113" width="10.85546875" style="99" customWidth="1"/>
    <col min="13114" max="13114" width="10.140625" style="99" bestFit="1" customWidth="1"/>
    <col min="13115" max="13115" width="9.28515625" style="99" customWidth="1"/>
    <col min="13116" max="13116" width="10.42578125" style="99" customWidth="1"/>
    <col min="13117" max="13117" width="10.7109375" style="99" customWidth="1"/>
    <col min="13118" max="13118" width="17" style="99" customWidth="1"/>
    <col min="13119" max="13119" width="10.140625" style="99" customWidth="1"/>
    <col min="13120" max="13120" width="3.5703125" style="99" customWidth="1"/>
    <col min="13121" max="13121" width="12.42578125" style="99" customWidth="1"/>
    <col min="13122" max="13122" width="5" style="99" customWidth="1"/>
    <col min="13123" max="13123" width="6.85546875" style="99" customWidth="1"/>
    <col min="13124" max="13124" width="2.42578125" style="99" customWidth="1"/>
    <col min="13125" max="13125" width="3.42578125" style="99" customWidth="1"/>
    <col min="13126" max="13126" width="2.42578125" style="99" customWidth="1"/>
    <col min="13127" max="13127" width="6.5703125" style="99" customWidth="1"/>
    <col min="13128" max="13261" width="0" style="99" hidden="1" customWidth="1"/>
    <col min="13262" max="13262" width="9.140625" style="99"/>
    <col min="13263" max="13263" width="9.85546875" style="99" customWidth="1"/>
    <col min="13264" max="13264" width="10" style="99" customWidth="1"/>
    <col min="13265" max="13265" width="10.42578125" style="99" customWidth="1"/>
    <col min="13266" max="13268" width="10.140625" style="99" customWidth="1"/>
    <col min="13269" max="13269" width="10.42578125" style="99" customWidth="1"/>
    <col min="13270" max="13270" width="10.28515625" style="99" customWidth="1"/>
    <col min="13271" max="13271" width="9.85546875" style="99" customWidth="1"/>
    <col min="13272" max="13272" width="9.140625" style="99" customWidth="1"/>
    <col min="13273" max="13273" width="17.7109375" style="99" customWidth="1"/>
    <col min="13274" max="13310" width="9.140625" style="99"/>
    <col min="13311" max="13311" width="8.5703125" style="99" customWidth="1"/>
    <col min="13312" max="13312" width="5.7109375" style="99" customWidth="1"/>
    <col min="13313" max="13313" width="8" style="99" customWidth="1"/>
    <col min="13314" max="13314" width="24.42578125" style="99" customWidth="1"/>
    <col min="13315" max="13315" width="25.85546875" style="99" customWidth="1"/>
    <col min="13316" max="13316" width="7.85546875" style="99" customWidth="1"/>
    <col min="13317" max="13317" width="3" style="99" customWidth="1"/>
    <col min="13318" max="13318" width="4" style="99" customWidth="1"/>
    <col min="13319" max="13319" width="2.5703125" style="99" customWidth="1"/>
    <col min="13320" max="13320" width="0" style="99" hidden="1" customWidth="1"/>
    <col min="13321" max="13321" width="11.140625" style="99" customWidth="1"/>
    <col min="13322" max="13322" width="3.28515625" style="99" customWidth="1"/>
    <col min="13323" max="13323" width="10.42578125" style="99" customWidth="1"/>
    <col min="13324" max="13324" width="3.28515625" style="99" customWidth="1"/>
    <col min="13325" max="13325" width="10.42578125" style="99" customWidth="1"/>
    <col min="13326" max="13326" width="2.42578125" style="99" customWidth="1"/>
    <col min="13327" max="13327" width="9.85546875" style="99" customWidth="1"/>
    <col min="13328" max="13328" width="5.5703125" style="99" customWidth="1"/>
    <col min="13329" max="13329" width="17.7109375" style="99" customWidth="1"/>
    <col min="13330" max="13330" width="11.140625" style="99" customWidth="1"/>
    <col min="13331" max="13331" width="5.5703125" style="99" customWidth="1"/>
    <col min="13332" max="13332" width="11.5703125" style="99" customWidth="1"/>
    <col min="13333" max="13333" width="5.85546875" style="99" customWidth="1"/>
    <col min="13334" max="13334" width="11.5703125" style="99" customWidth="1"/>
    <col min="13335" max="13335" width="5" style="99" customWidth="1"/>
    <col min="13336" max="13336" width="11" style="99" customWidth="1"/>
    <col min="13337" max="13337" width="4.42578125" style="99" customWidth="1"/>
    <col min="13338" max="13338" width="0" style="99" hidden="1" customWidth="1"/>
    <col min="13339" max="13339" width="10" style="99" customWidth="1"/>
    <col min="13340" max="13340" width="5.140625" style="99" customWidth="1"/>
    <col min="13341" max="13341" width="11" style="99" customWidth="1"/>
    <col min="13342" max="13342" width="3.42578125" style="99" customWidth="1"/>
    <col min="13343" max="13343" width="9.28515625" style="99" customWidth="1"/>
    <col min="13344" max="13344" width="10.7109375" style="99" customWidth="1"/>
    <col min="13345" max="13345" width="5.85546875" style="99" customWidth="1"/>
    <col min="13346" max="13346" width="10.140625" style="99" customWidth="1"/>
    <col min="13347" max="13349" width="10.42578125" style="99" customWidth="1"/>
    <col min="13350" max="13350" width="3.42578125" style="99" customWidth="1"/>
    <col min="13351" max="13354" width="10.42578125" style="99" customWidth="1"/>
    <col min="13355" max="13355" width="11.28515625" style="99" customWidth="1"/>
    <col min="13356" max="13356" width="11.140625" style="99" customWidth="1"/>
    <col min="13357" max="13357" width="0" style="99" hidden="1" customWidth="1"/>
    <col min="13358" max="13358" width="11.140625" style="99" customWidth="1"/>
    <col min="13359" max="13359" width="10.7109375" style="99" customWidth="1"/>
    <col min="13360" max="13360" width="9.28515625" style="99" customWidth="1"/>
    <col min="13361" max="13364" width="0" style="99" hidden="1" customWidth="1"/>
    <col min="13365" max="13365" width="7.28515625" style="99" customWidth="1"/>
    <col min="13366" max="13366" width="12.5703125" style="99" customWidth="1"/>
    <col min="13367" max="13367" width="9.42578125" style="99" bestFit="1" customWidth="1"/>
    <col min="13368" max="13369" width="10.85546875" style="99" customWidth="1"/>
    <col min="13370" max="13370" width="10.140625" style="99" bestFit="1" customWidth="1"/>
    <col min="13371" max="13371" width="9.28515625" style="99" customWidth="1"/>
    <col min="13372" max="13372" width="10.42578125" style="99" customWidth="1"/>
    <col min="13373" max="13373" width="10.7109375" style="99" customWidth="1"/>
    <col min="13374" max="13374" width="17" style="99" customWidth="1"/>
    <col min="13375" max="13375" width="10.140625" style="99" customWidth="1"/>
    <col min="13376" max="13376" width="3.5703125" style="99" customWidth="1"/>
    <col min="13377" max="13377" width="12.42578125" style="99" customWidth="1"/>
    <col min="13378" max="13378" width="5" style="99" customWidth="1"/>
    <col min="13379" max="13379" width="6.85546875" style="99" customWidth="1"/>
    <col min="13380" max="13380" width="2.42578125" style="99" customWidth="1"/>
    <col min="13381" max="13381" width="3.42578125" style="99" customWidth="1"/>
    <col min="13382" max="13382" width="2.42578125" style="99" customWidth="1"/>
    <col min="13383" max="13383" width="6.5703125" style="99" customWidth="1"/>
    <col min="13384" max="13517" width="0" style="99" hidden="1" customWidth="1"/>
    <col min="13518" max="13518" width="9.140625" style="99"/>
    <col min="13519" max="13519" width="9.85546875" style="99" customWidth="1"/>
    <col min="13520" max="13520" width="10" style="99" customWidth="1"/>
    <col min="13521" max="13521" width="10.42578125" style="99" customWidth="1"/>
    <col min="13522" max="13524" width="10.140625" style="99" customWidth="1"/>
    <col min="13525" max="13525" width="10.42578125" style="99" customWidth="1"/>
    <col min="13526" max="13526" width="10.28515625" style="99" customWidth="1"/>
    <col min="13527" max="13527" width="9.85546875" style="99" customWidth="1"/>
    <col min="13528" max="13528" width="9.140625" style="99" customWidth="1"/>
    <col min="13529" max="13529" width="17.7109375" style="99" customWidth="1"/>
    <col min="13530" max="13566" width="9.140625" style="99"/>
    <col min="13567" max="13567" width="8.5703125" style="99" customWidth="1"/>
    <col min="13568" max="13568" width="5.7109375" style="99" customWidth="1"/>
    <col min="13569" max="13569" width="8" style="99" customWidth="1"/>
    <col min="13570" max="13570" width="24.42578125" style="99" customWidth="1"/>
    <col min="13571" max="13571" width="25.85546875" style="99" customWidth="1"/>
    <col min="13572" max="13572" width="7.85546875" style="99" customWidth="1"/>
    <col min="13573" max="13573" width="3" style="99" customWidth="1"/>
    <col min="13574" max="13574" width="4" style="99" customWidth="1"/>
    <col min="13575" max="13575" width="2.5703125" style="99" customWidth="1"/>
    <col min="13576" max="13576" width="0" style="99" hidden="1" customWidth="1"/>
    <col min="13577" max="13577" width="11.140625" style="99" customWidth="1"/>
    <col min="13578" max="13578" width="3.28515625" style="99" customWidth="1"/>
    <col min="13579" max="13579" width="10.42578125" style="99" customWidth="1"/>
    <col min="13580" max="13580" width="3.28515625" style="99" customWidth="1"/>
    <col min="13581" max="13581" width="10.42578125" style="99" customWidth="1"/>
    <col min="13582" max="13582" width="2.42578125" style="99" customWidth="1"/>
    <col min="13583" max="13583" width="9.85546875" style="99" customWidth="1"/>
    <col min="13584" max="13584" width="5.5703125" style="99" customWidth="1"/>
    <col min="13585" max="13585" width="17.7109375" style="99" customWidth="1"/>
    <col min="13586" max="13586" width="11.140625" style="99" customWidth="1"/>
    <col min="13587" max="13587" width="5.5703125" style="99" customWidth="1"/>
    <col min="13588" max="13588" width="11.5703125" style="99" customWidth="1"/>
    <col min="13589" max="13589" width="5.85546875" style="99" customWidth="1"/>
    <col min="13590" max="13590" width="11.5703125" style="99" customWidth="1"/>
    <col min="13591" max="13591" width="5" style="99" customWidth="1"/>
    <col min="13592" max="13592" width="11" style="99" customWidth="1"/>
    <col min="13593" max="13593" width="4.42578125" style="99" customWidth="1"/>
    <col min="13594" max="13594" width="0" style="99" hidden="1" customWidth="1"/>
    <col min="13595" max="13595" width="10" style="99" customWidth="1"/>
    <col min="13596" max="13596" width="5.140625" style="99" customWidth="1"/>
    <col min="13597" max="13597" width="11" style="99" customWidth="1"/>
    <col min="13598" max="13598" width="3.42578125" style="99" customWidth="1"/>
    <col min="13599" max="13599" width="9.28515625" style="99" customWidth="1"/>
    <col min="13600" max="13600" width="10.7109375" style="99" customWidth="1"/>
    <col min="13601" max="13601" width="5.85546875" style="99" customWidth="1"/>
    <col min="13602" max="13602" width="10.140625" style="99" customWidth="1"/>
    <col min="13603" max="13605" width="10.42578125" style="99" customWidth="1"/>
    <col min="13606" max="13606" width="3.42578125" style="99" customWidth="1"/>
    <col min="13607" max="13610" width="10.42578125" style="99" customWidth="1"/>
    <col min="13611" max="13611" width="11.28515625" style="99" customWidth="1"/>
    <col min="13612" max="13612" width="11.140625" style="99" customWidth="1"/>
    <col min="13613" max="13613" width="0" style="99" hidden="1" customWidth="1"/>
    <col min="13614" max="13614" width="11.140625" style="99" customWidth="1"/>
    <col min="13615" max="13615" width="10.7109375" style="99" customWidth="1"/>
    <col min="13616" max="13616" width="9.28515625" style="99" customWidth="1"/>
    <col min="13617" max="13620" width="0" style="99" hidden="1" customWidth="1"/>
    <col min="13621" max="13621" width="7.28515625" style="99" customWidth="1"/>
    <col min="13622" max="13622" width="12.5703125" style="99" customWidth="1"/>
    <col min="13623" max="13623" width="9.42578125" style="99" bestFit="1" customWidth="1"/>
    <col min="13624" max="13625" width="10.85546875" style="99" customWidth="1"/>
    <col min="13626" max="13626" width="10.140625" style="99" bestFit="1" customWidth="1"/>
    <col min="13627" max="13627" width="9.28515625" style="99" customWidth="1"/>
    <col min="13628" max="13628" width="10.42578125" style="99" customWidth="1"/>
    <col min="13629" max="13629" width="10.7109375" style="99" customWidth="1"/>
    <col min="13630" max="13630" width="17" style="99" customWidth="1"/>
    <col min="13631" max="13631" width="10.140625" style="99" customWidth="1"/>
    <col min="13632" max="13632" width="3.5703125" style="99" customWidth="1"/>
    <col min="13633" max="13633" width="12.42578125" style="99" customWidth="1"/>
    <col min="13634" max="13634" width="5" style="99" customWidth="1"/>
    <col min="13635" max="13635" width="6.85546875" style="99" customWidth="1"/>
    <col min="13636" max="13636" width="2.42578125" style="99" customWidth="1"/>
    <col min="13637" max="13637" width="3.42578125" style="99" customWidth="1"/>
    <col min="13638" max="13638" width="2.42578125" style="99" customWidth="1"/>
    <col min="13639" max="13639" width="6.5703125" style="99" customWidth="1"/>
    <col min="13640" max="13773" width="0" style="99" hidden="1" customWidth="1"/>
    <col min="13774" max="13774" width="9.140625" style="99"/>
    <col min="13775" max="13775" width="9.85546875" style="99" customWidth="1"/>
    <col min="13776" max="13776" width="10" style="99" customWidth="1"/>
    <col min="13777" max="13777" width="10.42578125" style="99" customWidth="1"/>
    <col min="13778" max="13780" width="10.140625" style="99" customWidth="1"/>
    <col min="13781" max="13781" width="10.42578125" style="99" customWidth="1"/>
    <col min="13782" max="13782" width="10.28515625" style="99" customWidth="1"/>
    <col min="13783" max="13783" width="9.85546875" style="99" customWidth="1"/>
    <col min="13784" max="13784" width="9.140625" style="99" customWidth="1"/>
    <col min="13785" max="13785" width="17.7109375" style="99" customWidth="1"/>
    <col min="13786" max="13822" width="9.140625" style="99"/>
    <col min="13823" max="13823" width="8.5703125" style="99" customWidth="1"/>
    <col min="13824" max="13824" width="5.7109375" style="99" customWidth="1"/>
    <col min="13825" max="13825" width="8" style="99" customWidth="1"/>
    <col min="13826" max="13826" width="24.42578125" style="99" customWidth="1"/>
    <col min="13827" max="13827" width="25.85546875" style="99" customWidth="1"/>
    <col min="13828" max="13828" width="7.85546875" style="99" customWidth="1"/>
    <col min="13829" max="13829" width="3" style="99" customWidth="1"/>
    <col min="13830" max="13830" width="4" style="99" customWidth="1"/>
    <col min="13831" max="13831" width="2.5703125" style="99" customWidth="1"/>
    <col min="13832" max="13832" width="0" style="99" hidden="1" customWidth="1"/>
    <col min="13833" max="13833" width="11.140625" style="99" customWidth="1"/>
    <col min="13834" max="13834" width="3.28515625" style="99" customWidth="1"/>
    <col min="13835" max="13835" width="10.42578125" style="99" customWidth="1"/>
    <col min="13836" max="13836" width="3.28515625" style="99" customWidth="1"/>
    <col min="13837" max="13837" width="10.42578125" style="99" customWidth="1"/>
    <col min="13838" max="13838" width="2.42578125" style="99" customWidth="1"/>
    <col min="13839" max="13839" width="9.85546875" style="99" customWidth="1"/>
    <col min="13840" max="13840" width="5.5703125" style="99" customWidth="1"/>
    <col min="13841" max="13841" width="17.7109375" style="99" customWidth="1"/>
    <col min="13842" max="13842" width="11.140625" style="99" customWidth="1"/>
    <col min="13843" max="13843" width="5.5703125" style="99" customWidth="1"/>
    <col min="13844" max="13844" width="11.5703125" style="99" customWidth="1"/>
    <col min="13845" max="13845" width="5.85546875" style="99" customWidth="1"/>
    <col min="13846" max="13846" width="11.5703125" style="99" customWidth="1"/>
    <col min="13847" max="13847" width="5" style="99" customWidth="1"/>
    <col min="13848" max="13848" width="11" style="99" customWidth="1"/>
    <col min="13849" max="13849" width="4.42578125" style="99" customWidth="1"/>
    <col min="13850" max="13850" width="0" style="99" hidden="1" customWidth="1"/>
    <col min="13851" max="13851" width="10" style="99" customWidth="1"/>
    <col min="13852" max="13852" width="5.140625" style="99" customWidth="1"/>
    <col min="13853" max="13853" width="11" style="99" customWidth="1"/>
    <col min="13854" max="13854" width="3.42578125" style="99" customWidth="1"/>
    <col min="13855" max="13855" width="9.28515625" style="99" customWidth="1"/>
    <col min="13856" max="13856" width="10.7109375" style="99" customWidth="1"/>
    <col min="13857" max="13857" width="5.85546875" style="99" customWidth="1"/>
    <col min="13858" max="13858" width="10.140625" style="99" customWidth="1"/>
    <col min="13859" max="13861" width="10.42578125" style="99" customWidth="1"/>
    <col min="13862" max="13862" width="3.42578125" style="99" customWidth="1"/>
    <col min="13863" max="13866" width="10.42578125" style="99" customWidth="1"/>
    <col min="13867" max="13867" width="11.28515625" style="99" customWidth="1"/>
    <col min="13868" max="13868" width="11.140625" style="99" customWidth="1"/>
    <col min="13869" max="13869" width="0" style="99" hidden="1" customWidth="1"/>
    <col min="13870" max="13870" width="11.140625" style="99" customWidth="1"/>
    <col min="13871" max="13871" width="10.7109375" style="99" customWidth="1"/>
    <col min="13872" max="13872" width="9.28515625" style="99" customWidth="1"/>
    <col min="13873" max="13876" width="0" style="99" hidden="1" customWidth="1"/>
    <col min="13877" max="13877" width="7.28515625" style="99" customWidth="1"/>
    <col min="13878" max="13878" width="12.5703125" style="99" customWidth="1"/>
    <col min="13879" max="13879" width="9.42578125" style="99" bestFit="1" customWidth="1"/>
    <col min="13880" max="13881" width="10.85546875" style="99" customWidth="1"/>
    <col min="13882" max="13882" width="10.140625" style="99" bestFit="1" customWidth="1"/>
    <col min="13883" max="13883" width="9.28515625" style="99" customWidth="1"/>
    <col min="13884" max="13884" width="10.42578125" style="99" customWidth="1"/>
    <col min="13885" max="13885" width="10.7109375" style="99" customWidth="1"/>
    <col min="13886" max="13886" width="17" style="99" customWidth="1"/>
    <col min="13887" max="13887" width="10.140625" style="99" customWidth="1"/>
    <col min="13888" max="13888" width="3.5703125" style="99" customWidth="1"/>
    <col min="13889" max="13889" width="12.42578125" style="99" customWidth="1"/>
    <col min="13890" max="13890" width="5" style="99" customWidth="1"/>
    <col min="13891" max="13891" width="6.85546875" style="99" customWidth="1"/>
    <col min="13892" max="13892" width="2.42578125" style="99" customWidth="1"/>
    <col min="13893" max="13893" width="3.42578125" style="99" customWidth="1"/>
    <col min="13894" max="13894" width="2.42578125" style="99" customWidth="1"/>
    <col min="13895" max="13895" width="6.5703125" style="99" customWidth="1"/>
    <col min="13896" max="14029" width="0" style="99" hidden="1" customWidth="1"/>
    <col min="14030" max="14030" width="9.140625" style="99"/>
    <col min="14031" max="14031" width="9.85546875" style="99" customWidth="1"/>
    <col min="14032" max="14032" width="10" style="99" customWidth="1"/>
    <col min="14033" max="14033" width="10.42578125" style="99" customWidth="1"/>
    <col min="14034" max="14036" width="10.140625" style="99" customWidth="1"/>
    <col min="14037" max="14037" width="10.42578125" style="99" customWidth="1"/>
    <col min="14038" max="14038" width="10.28515625" style="99" customWidth="1"/>
    <col min="14039" max="14039" width="9.85546875" style="99" customWidth="1"/>
    <col min="14040" max="14040" width="9.140625" style="99" customWidth="1"/>
    <col min="14041" max="14041" width="17.7109375" style="99" customWidth="1"/>
    <col min="14042" max="14078" width="9.140625" style="99"/>
    <col min="14079" max="14079" width="8.5703125" style="99" customWidth="1"/>
    <col min="14080" max="14080" width="5.7109375" style="99" customWidth="1"/>
    <col min="14081" max="14081" width="8" style="99" customWidth="1"/>
    <col min="14082" max="14082" width="24.42578125" style="99" customWidth="1"/>
    <col min="14083" max="14083" width="25.85546875" style="99" customWidth="1"/>
    <col min="14084" max="14084" width="7.85546875" style="99" customWidth="1"/>
    <col min="14085" max="14085" width="3" style="99" customWidth="1"/>
    <col min="14086" max="14086" width="4" style="99" customWidth="1"/>
    <col min="14087" max="14087" width="2.5703125" style="99" customWidth="1"/>
    <col min="14088" max="14088" width="0" style="99" hidden="1" customWidth="1"/>
    <col min="14089" max="14089" width="11.140625" style="99" customWidth="1"/>
    <col min="14090" max="14090" width="3.28515625" style="99" customWidth="1"/>
    <col min="14091" max="14091" width="10.42578125" style="99" customWidth="1"/>
    <col min="14092" max="14092" width="3.28515625" style="99" customWidth="1"/>
    <col min="14093" max="14093" width="10.42578125" style="99" customWidth="1"/>
    <col min="14094" max="14094" width="2.42578125" style="99" customWidth="1"/>
    <col min="14095" max="14095" width="9.85546875" style="99" customWidth="1"/>
    <col min="14096" max="14096" width="5.5703125" style="99" customWidth="1"/>
    <col min="14097" max="14097" width="17.7109375" style="99" customWidth="1"/>
    <col min="14098" max="14098" width="11.140625" style="99" customWidth="1"/>
    <col min="14099" max="14099" width="5.5703125" style="99" customWidth="1"/>
    <col min="14100" max="14100" width="11.5703125" style="99" customWidth="1"/>
    <col min="14101" max="14101" width="5.85546875" style="99" customWidth="1"/>
    <col min="14102" max="14102" width="11.5703125" style="99" customWidth="1"/>
    <col min="14103" max="14103" width="5" style="99" customWidth="1"/>
    <col min="14104" max="14104" width="11" style="99" customWidth="1"/>
    <col min="14105" max="14105" width="4.42578125" style="99" customWidth="1"/>
    <col min="14106" max="14106" width="0" style="99" hidden="1" customWidth="1"/>
    <col min="14107" max="14107" width="10" style="99" customWidth="1"/>
    <col min="14108" max="14108" width="5.140625" style="99" customWidth="1"/>
    <col min="14109" max="14109" width="11" style="99" customWidth="1"/>
    <col min="14110" max="14110" width="3.42578125" style="99" customWidth="1"/>
    <col min="14111" max="14111" width="9.28515625" style="99" customWidth="1"/>
    <col min="14112" max="14112" width="10.7109375" style="99" customWidth="1"/>
    <col min="14113" max="14113" width="5.85546875" style="99" customWidth="1"/>
    <col min="14114" max="14114" width="10.140625" style="99" customWidth="1"/>
    <col min="14115" max="14117" width="10.42578125" style="99" customWidth="1"/>
    <col min="14118" max="14118" width="3.42578125" style="99" customWidth="1"/>
    <col min="14119" max="14122" width="10.42578125" style="99" customWidth="1"/>
    <col min="14123" max="14123" width="11.28515625" style="99" customWidth="1"/>
    <col min="14124" max="14124" width="11.140625" style="99" customWidth="1"/>
    <col min="14125" max="14125" width="0" style="99" hidden="1" customWidth="1"/>
    <col min="14126" max="14126" width="11.140625" style="99" customWidth="1"/>
    <col min="14127" max="14127" width="10.7109375" style="99" customWidth="1"/>
    <col min="14128" max="14128" width="9.28515625" style="99" customWidth="1"/>
    <col min="14129" max="14132" width="0" style="99" hidden="1" customWidth="1"/>
    <col min="14133" max="14133" width="7.28515625" style="99" customWidth="1"/>
    <col min="14134" max="14134" width="12.5703125" style="99" customWidth="1"/>
    <col min="14135" max="14135" width="9.42578125" style="99" bestFit="1" customWidth="1"/>
    <col min="14136" max="14137" width="10.85546875" style="99" customWidth="1"/>
    <col min="14138" max="14138" width="10.140625" style="99" bestFit="1" customWidth="1"/>
    <col min="14139" max="14139" width="9.28515625" style="99" customWidth="1"/>
    <col min="14140" max="14140" width="10.42578125" style="99" customWidth="1"/>
    <col min="14141" max="14141" width="10.7109375" style="99" customWidth="1"/>
    <col min="14142" max="14142" width="17" style="99" customWidth="1"/>
    <col min="14143" max="14143" width="10.140625" style="99" customWidth="1"/>
    <col min="14144" max="14144" width="3.5703125" style="99" customWidth="1"/>
    <col min="14145" max="14145" width="12.42578125" style="99" customWidth="1"/>
    <col min="14146" max="14146" width="5" style="99" customWidth="1"/>
    <col min="14147" max="14147" width="6.85546875" style="99" customWidth="1"/>
    <col min="14148" max="14148" width="2.42578125" style="99" customWidth="1"/>
    <col min="14149" max="14149" width="3.42578125" style="99" customWidth="1"/>
    <col min="14150" max="14150" width="2.42578125" style="99" customWidth="1"/>
    <col min="14151" max="14151" width="6.5703125" style="99" customWidth="1"/>
    <col min="14152" max="14285" width="0" style="99" hidden="1" customWidth="1"/>
    <col min="14286" max="14286" width="9.140625" style="99"/>
    <col min="14287" max="14287" width="9.85546875" style="99" customWidth="1"/>
    <col min="14288" max="14288" width="10" style="99" customWidth="1"/>
    <col min="14289" max="14289" width="10.42578125" style="99" customWidth="1"/>
    <col min="14290" max="14292" width="10.140625" style="99" customWidth="1"/>
    <col min="14293" max="14293" width="10.42578125" style="99" customWidth="1"/>
    <col min="14294" max="14294" width="10.28515625" style="99" customWidth="1"/>
    <col min="14295" max="14295" width="9.85546875" style="99" customWidth="1"/>
    <col min="14296" max="14296" width="9.140625" style="99" customWidth="1"/>
    <col min="14297" max="14297" width="17.7109375" style="99" customWidth="1"/>
    <col min="14298" max="14334" width="9.140625" style="99"/>
    <col min="14335" max="14335" width="8.5703125" style="99" customWidth="1"/>
    <col min="14336" max="14336" width="5.7109375" style="99" customWidth="1"/>
    <col min="14337" max="14337" width="8" style="99" customWidth="1"/>
    <col min="14338" max="14338" width="24.42578125" style="99" customWidth="1"/>
    <col min="14339" max="14339" width="25.85546875" style="99" customWidth="1"/>
    <col min="14340" max="14340" width="7.85546875" style="99" customWidth="1"/>
    <col min="14341" max="14341" width="3" style="99" customWidth="1"/>
    <col min="14342" max="14342" width="4" style="99" customWidth="1"/>
    <col min="14343" max="14343" width="2.5703125" style="99" customWidth="1"/>
    <col min="14344" max="14344" width="0" style="99" hidden="1" customWidth="1"/>
    <col min="14345" max="14345" width="11.140625" style="99" customWidth="1"/>
    <col min="14346" max="14346" width="3.28515625" style="99" customWidth="1"/>
    <col min="14347" max="14347" width="10.42578125" style="99" customWidth="1"/>
    <col min="14348" max="14348" width="3.28515625" style="99" customWidth="1"/>
    <col min="14349" max="14349" width="10.42578125" style="99" customWidth="1"/>
    <col min="14350" max="14350" width="2.42578125" style="99" customWidth="1"/>
    <col min="14351" max="14351" width="9.85546875" style="99" customWidth="1"/>
    <col min="14352" max="14352" width="5.5703125" style="99" customWidth="1"/>
    <col min="14353" max="14353" width="17.7109375" style="99" customWidth="1"/>
    <col min="14354" max="14354" width="11.140625" style="99" customWidth="1"/>
    <col min="14355" max="14355" width="5.5703125" style="99" customWidth="1"/>
    <col min="14356" max="14356" width="11.5703125" style="99" customWidth="1"/>
    <col min="14357" max="14357" width="5.85546875" style="99" customWidth="1"/>
    <col min="14358" max="14358" width="11.5703125" style="99" customWidth="1"/>
    <col min="14359" max="14359" width="5" style="99" customWidth="1"/>
    <col min="14360" max="14360" width="11" style="99" customWidth="1"/>
    <col min="14361" max="14361" width="4.42578125" style="99" customWidth="1"/>
    <col min="14362" max="14362" width="0" style="99" hidden="1" customWidth="1"/>
    <col min="14363" max="14363" width="10" style="99" customWidth="1"/>
    <col min="14364" max="14364" width="5.140625" style="99" customWidth="1"/>
    <col min="14365" max="14365" width="11" style="99" customWidth="1"/>
    <col min="14366" max="14366" width="3.42578125" style="99" customWidth="1"/>
    <col min="14367" max="14367" width="9.28515625" style="99" customWidth="1"/>
    <col min="14368" max="14368" width="10.7109375" style="99" customWidth="1"/>
    <col min="14369" max="14369" width="5.85546875" style="99" customWidth="1"/>
    <col min="14370" max="14370" width="10.140625" style="99" customWidth="1"/>
    <col min="14371" max="14373" width="10.42578125" style="99" customWidth="1"/>
    <col min="14374" max="14374" width="3.42578125" style="99" customWidth="1"/>
    <col min="14375" max="14378" width="10.42578125" style="99" customWidth="1"/>
    <col min="14379" max="14379" width="11.28515625" style="99" customWidth="1"/>
    <col min="14380" max="14380" width="11.140625" style="99" customWidth="1"/>
    <col min="14381" max="14381" width="0" style="99" hidden="1" customWidth="1"/>
    <col min="14382" max="14382" width="11.140625" style="99" customWidth="1"/>
    <col min="14383" max="14383" width="10.7109375" style="99" customWidth="1"/>
    <col min="14384" max="14384" width="9.28515625" style="99" customWidth="1"/>
    <col min="14385" max="14388" width="0" style="99" hidden="1" customWidth="1"/>
    <col min="14389" max="14389" width="7.28515625" style="99" customWidth="1"/>
    <col min="14390" max="14390" width="12.5703125" style="99" customWidth="1"/>
    <col min="14391" max="14391" width="9.42578125" style="99" bestFit="1" customWidth="1"/>
    <col min="14392" max="14393" width="10.85546875" style="99" customWidth="1"/>
    <col min="14394" max="14394" width="10.140625" style="99" bestFit="1" customWidth="1"/>
    <col min="14395" max="14395" width="9.28515625" style="99" customWidth="1"/>
    <col min="14396" max="14396" width="10.42578125" style="99" customWidth="1"/>
    <col min="14397" max="14397" width="10.7109375" style="99" customWidth="1"/>
    <col min="14398" max="14398" width="17" style="99" customWidth="1"/>
    <col min="14399" max="14399" width="10.140625" style="99" customWidth="1"/>
    <col min="14400" max="14400" width="3.5703125" style="99" customWidth="1"/>
    <col min="14401" max="14401" width="12.42578125" style="99" customWidth="1"/>
    <col min="14402" max="14402" width="5" style="99" customWidth="1"/>
    <col min="14403" max="14403" width="6.85546875" style="99" customWidth="1"/>
    <col min="14404" max="14404" width="2.42578125" style="99" customWidth="1"/>
    <col min="14405" max="14405" width="3.42578125" style="99" customWidth="1"/>
    <col min="14406" max="14406" width="2.42578125" style="99" customWidth="1"/>
    <col min="14407" max="14407" width="6.5703125" style="99" customWidth="1"/>
    <col min="14408" max="14541" width="0" style="99" hidden="1" customWidth="1"/>
    <col min="14542" max="14542" width="9.140625" style="99"/>
    <col min="14543" max="14543" width="9.85546875" style="99" customWidth="1"/>
    <col min="14544" max="14544" width="10" style="99" customWidth="1"/>
    <col min="14545" max="14545" width="10.42578125" style="99" customWidth="1"/>
    <col min="14546" max="14548" width="10.140625" style="99" customWidth="1"/>
    <col min="14549" max="14549" width="10.42578125" style="99" customWidth="1"/>
    <col min="14550" max="14550" width="10.28515625" style="99" customWidth="1"/>
    <col min="14551" max="14551" width="9.85546875" style="99" customWidth="1"/>
    <col min="14552" max="14552" width="9.140625" style="99" customWidth="1"/>
    <col min="14553" max="14553" width="17.7109375" style="99" customWidth="1"/>
    <col min="14554" max="14590" width="9.140625" style="99"/>
    <col min="14591" max="14591" width="8.5703125" style="99" customWidth="1"/>
    <col min="14592" max="14592" width="5.7109375" style="99" customWidth="1"/>
    <col min="14593" max="14593" width="8" style="99" customWidth="1"/>
    <col min="14594" max="14594" width="24.42578125" style="99" customWidth="1"/>
    <col min="14595" max="14595" width="25.85546875" style="99" customWidth="1"/>
    <col min="14596" max="14596" width="7.85546875" style="99" customWidth="1"/>
    <col min="14597" max="14597" width="3" style="99" customWidth="1"/>
    <col min="14598" max="14598" width="4" style="99" customWidth="1"/>
    <col min="14599" max="14599" width="2.5703125" style="99" customWidth="1"/>
    <col min="14600" max="14600" width="0" style="99" hidden="1" customWidth="1"/>
    <col min="14601" max="14601" width="11.140625" style="99" customWidth="1"/>
    <col min="14602" max="14602" width="3.28515625" style="99" customWidth="1"/>
    <col min="14603" max="14603" width="10.42578125" style="99" customWidth="1"/>
    <col min="14604" max="14604" width="3.28515625" style="99" customWidth="1"/>
    <col min="14605" max="14605" width="10.42578125" style="99" customWidth="1"/>
    <col min="14606" max="14606" width="2.42578125" style="99" customWidth="1"/>
    <col min="14607" max="14607" width="9.85546875" style="99" customWidth="1"/>
    <col min="14608" max="14608" width="5.5703125" style="99" customWidth="1"/>
    <col min="14609" max="14609" width="17.7109375" style="99" customWidth="1"/>
    <col min="14610" max="14610" width="11.140625" style="99" customWidth="1"/>
    <col min="14611" max="14611" width="5.5703125" style="99" customWidth="1"/>
    <col min="14612" max="14612" width="11.5703125" style="99" customWidth="1"/>
    <col min="14613" max="14613" width="5.85546875" style="99" customWidth="1"/>
    <col min="14614" max="14614" width="11.5703125" style="99" customWidth="1"/>
    <col min="14615" max="14615" width="5" style="99" customWidth="1"/>
    <col min="14616" max="14616" width="11" style="99" customWidth="1"/>
    <col min="14617" max="14617" width="4.42578125" style="99" customWidth="1"/>
    <col min="14618" max="14618" width="0" style="99" hidden="1" customWidth="1"/>
    <col min="14619" max="14619" width="10" style="99" customWidth="1"/>
    <col min="14620" max="14620" width="5.140625" style="99" customWidth="1"/>
    <col min="14621" max="14621" width="11" style="99" customWidth="1"/>
    <col min="14622" max="14622" width="3.42578125" style="99" customWidth="1"/>
    <col min="14623" max="14623" width="9.28515625" style="99" customWidth="1"/>
    <col min="14624" max="14624" width="10.7109375" style="99" customWidth="1"/>
    <col min="14625" max="14625" width="5.85546875" style="99" customWidth="1"/>
    <col min="14626" max="14626" width="10.140625" style="99" customWidth="1"/>
    <col min="14627" max="14629" width="10.42578125" style="99" customWidth="1"/>
    <col min="14630" max="14630" width="3.42578125" style="99" customWidth="1"/>
    <col min="14631" max="14634" width="10.42578125" style="99" customWidth="1"/>
    <col min="14635" max="14635" width="11.28515625" style="99" customWidth="1"/>
    <col min="14636" max="14636" width="11.140625" style="99" customWidth="1"/>
    <col min="14637" max="14637" width="0" style="99" hidden="1" customWidth="1"/>
    <col min="14638" max="14638" width="11.140625" style="99" customWidth="1"/>
    <col min="14639" max="14639" width="10.7109375" style="99" customWidth="1"/>
    <col min="14640" max="14640" width="9.28515625" style="99" customWidth="1"/>
    <col min="14641" max="14644" width="0" style="99" hidden="1" customWidth="1"/>
    <col min="14645" max="14645" width="7.28515625" style="99" customWidth="1"/>
    <col min="14646" max="14646" width="12.5703125" style="99" customWidth="1"/>
    <col min="14647" max="14647" width="9.42578125" style="99" bestFit="1" customWidth="1"/>
    <col min="14648" max="14649" width="10.85546875" style="99" customWidth="1"/>
    <col min="14650" max="14650" width="10.140625" style="99" bestFit="1" customWidth="1"/>
    <col min="14651" max="14651" width="9.28515625" style="99" customWidth="1"/>
    <col min="14652" max="14652" width="10.42578125" style="99" customWidth="1"/>
    <col min="14653" max="14653" width="10.7109375" style="99" customWidth="1"/>
    <col min="14654" max="14654" width="17" style="99" customWidth="1"/>
    <col min="14655" max="14655" width="10.140625" style="99" customWidth="1"/>
    <col min="14656" max="14656" width="3.5703125" style="99" customWidth="1"/>
    <col min="14657" max="14657" width="12.42578125" style="99" customWidth="1"/>
    <col min="14658" max="14658" width="5" style="99" customWidth="1"/>
    <col min="14659" max="14659" width="6.85546875" style="99" customWidth="1"/>
    <col min="14660" max="14660" width="2.42578125" style="99" customWidth="1"/>
    <col min="14661" max="14661" width="3.42578125" style="99" customWidth="1"/>
    <col min="14662" max="14662" width="2.42578125" style="99" customWidth="1"/>
    <col min="14663" max="14663" width="6.5703125" style="99" customWidth="1"/>
    <col min="14664" max="14797" width="0" style="99" hidden="1" customWidth="1"/>
    <col min="14798" max="14798" width="9.140625" style="99"/>
    <col min="14799" max="14799" width="9.85546875" style="99" customWidth="1"/>
    <col min="14800" max="14800" width="10" style="99" customWidth="1"/>
    <col min="14801" max="14801" width="10.42578125" style="99" customWidth="1"/>
    <col min="14802" max="14804" width="10.140625" style="99" customWidth="1"/>
    <col min="14805" max="14805" width="10.42578125" style="99" customWidth="1"/>
    <col min="14806" max="14806" width="10.28515625" style="99" customWidth="1"/>
    <col min="14807" max="14807" width="9.85546875" style="99" customWidth="1"/>
    <col min="14808" max="14808" width="9.140625" style="99" customWidth="1"/>
    <col min="14809" max="14809" width="17.7109375" style="99" customWidth="1"/>
    <col min="14810" max="14846" width="9.140625" style="99"/>
    <col min="14847" max="14847" width="8.5703125" style="99" customWidth="1"/>
    <col min="14848" max="14848" width="5.7109375" style="99" customWidth="1"/>
    <col min="14849" max="14849" width="8" style="99" customWidth="1"/>
    <col min="14850" max="14850" width="24.42578125" style="99" customWidth="1"/>
    <col min="14851" max="14851" width="25.85546875" style="99" customWidth="1"/>
    <col min="14852" max="14852" width="7.85546875" style="99" customWidth="1"/>
    <col min="14853" max="14853" width="3" style="99" customWidth="1"/>
    <col min="14854" max="14854" width="4" style="99" customWidth="1"/>
    <col min="14855" max="14855" width="2.5703125" style="99" customWidth="1"/>
    <col min="14856" max="14856" width="0" style="99" hidden="1" customWidth="1"/>
    <col min="14857" max="14857" width="11.140625" style="99" customWidth="1"/>
    <col min="14858" max="14858" width="3.28515625" style="99" customWidth="1"/>
    <col min="14859" max="14859" width="10.42578125" style="99" customWidth="1"/>
    <col min="14860" max="14860" width="3.28515625" style="99" customWidth="1"/>
    <col min="14861" max="14861" width="10.42578125" style="99" customWidth="1"/>
    <col min="14862" max="14862" width="2.42578125" style="99" customWidth="1"/>
    <col min="14863" max="14863" width="9.85546875" style="99" customWidth="1"/>
    <col min="14864" max="14864" width="5.5703125" style="99" customWidth="1"/>
    <col min="14865" max="14865" width="17.7109375" style="99" customWidth="1"/>
    <col min="14866" max="14866" width="11.140625" style="99" customWidth="1"/>
    <col min="14867" max="14867" width="5.5703125" style="99" customWidth="1"/>
    <col min="14868" max="14868" width="11.5703125" style="99" customWidth="1"/>
    <col min="14869" max="14869" width="5.85546875" style="99" customWidth="1"/>
    <col min="14870" max="14870" width="11.5703125" style="99" customWidth="1"/>
    <col min="14871" max="14871" width="5" style="99" customWidth="1"/>
    <col min="14872" max="14872" width="11" style="99" customWidth="1"/>
    <col min="14873" max="14873" width="4.42578125" style="99" customWidth="1"/>
    <col min="14874" max="14874" width="0" style="99" hidden="1" customWidth="1"/>
    <col min="14875" max="14875" width="10" style="99" customWidth="1"/>
    <col min="14876" max="14876" width="5.140625" style="99" customWidth="1"/>
    <col min="14877" max="14877" width="11" style="99" customWidth="1"/>
    <col min="14878" max="14878" width="3.42578125" style="99" customWidth="1"/>
    <col min="14879" max="14879" width="9.28515625" style="99" customWidth="1"/>
    <col min="14880" max="14880" width="10.7109375" style="99" customWidth="1"/>
    <col min="14881" max="14881" width="5.85546875" style="99" customWidth="1"/>
    <col min="14882" max="14882" width="10.140625" style="99" customWidth="1"/>
    <col min="14883" max="14885" width="10.42578125" style="99" customWidth="1"/>
    <col min="14886" max="14886" width="3.42578125" style="99" customWidth="1"/>
    <col min="14887" max="14890" width="10.42578125" style="99" customWidth="1"/>
    <col min="14891" max="14891" width="11.28515625" style="99" customWidth="1"/>
    <col min="14892" max="14892" width="11.140625" style="99" customWidth="1"/>
    <col min="14893" max="14893" width="0" style="99" hidden="1" customWidth="1"/>
    <col min="14894" max="14894" width="11.140625" style="99" customWidth="1"/>
    <col min="14895" max="14895" width="10.7109375" style="99" customWidth="1"/>
    <col min="14896" max="14896" width="9.28515625" style="99" customWidth="1"/>
    <col min="14897" max="14900" width="0" style="99" hidden="1" customWidth="1"/>
    <col min="14901" max="14901" width="7.28515625" style="99" customWidth="1"/>
    <col min="14902" max="14902" width="12.5703125" style="99" customWidth="1"/>
    <col min="14903" max="14903" width="9.42578125" style="99" bestFit="1" customWidth="1"/>
    <col min="14904" max="14905" width="10.85546875" style="99" customWidth="1"/>
    <col min="14906" max="14906" width="10.140625" style="99" bestFit="1" customWidth="1"/>
    <col min="14907" max="14907" width="9.28515625" style="99" customWidth="1"/>
    <col min="14908" max="14908" width="10.42578125" style="99" customWidth="1"/>
    <col min="14909" max="14909" width="10.7109375" style="99" customWidth="1"/>
    <col min="14910" max="14910" width="17" style="99" customWidth="1"/>
    <col min="14911" max="14911" width="10.140625" style="99" customWidth="1"/>
    <col min="14912" max="14912" width="3.5703125" style="99" customWidth="1"/>
    <col min="14913" max="14913" width="12.42578125" style="99" customWidth="1"/>
    <col min="14914" max="14914" width="5" style="99" customWidth="1"/>
    <col min="14915" max="14915" width="6.85546875" style="99" customWidth="1"/>
    <col min="14916" max="14916" width="2.42578125" style="99" customWidth="1"/>
    <col min="14917" max="14917" width="3.42578125" style="99" customWidth="1"/>
    <col min="14918" max="14918" width="2.42578125" style="99" customWidth="1"/>
    <col min="14919" max="14919" width="6.5703125" style="99" customWidth="1"/>
    <col min="14920" max="15053" width="0" style="99" hidden="1" customWidth="1"/>
    <col min="15054" max="15054" width="9.140625" style="99"/>
    <col min="15055" max="15055" width="9.85546875" style="99" customWidth="1"/>
    <col min="15056" max="15056" width="10" style="99" customWidth="1"/>
    <col min="15057" max="15057" width="10.42578125" style="99" customWidth="1"/>
    <col min="15058" max="15060" width="10.140625" style="99" customWidth="1"/>
    <col min="15061" max="15061" width="10.42578125" style="99" customWidth="1"/>
    <col min="15062" max="15062" width="10.28515625" style="99" customWidth="1"/>
    <col min="15063" max="15063" width="9.85546875" style="99" customWidth="1"/>
    <col min="15064" max="15064" width="9.140625" style="99" customWidth="1"/>
    <col min="15065" max="15065" width="17.7109375" style="99" customWidth="1"/>
    <col min="15066" max="15102" width="9.140625" style="99"/>
    <col min="15103" max="15103" width="8.5703125" style="99" customWidth="1"/>
    <col min="15104" max="15104" width="5.7109375" style="99" customWidth="1"/>
    <col min="15105" max="15105" width="8" style="99" customWidth="1"/>
    <col min="15106" max="15106" width="24.42578125" style="99" customWidth="1"/>
    <col min="15107" max="15107" width="25.85546875" style="99" customWidth="1"/>
    <col min="15108" max="15108" width="7.85546875" style="99" customWidth="1"/>
    <col min="15109" max="15109" width="3" style="99" customWidth="1"/>
    <col min="15110" max="15110" width="4" style="99" customWidth="1"/>
    <col min="15111" max="15111" width="2.5703125" style="99" customWidth="1"/>
    <col min="15112" max="15112" width="0" style="99" hidden="1" customWidth="1"/>
    <col min="15113" max="15113" width="11.140625" style="99" customWidth="1"/>
    <col min="15114" max="15114" width="3.28515625" style="99" customWidth="1"/>
    <col min="15115" max="15115" width="10.42578125" style="99" customWidth="1"/>
    <col min="15116" max="15116" width="3.28515625" style="99" customWidth="1"/>
    <col min="15117" max="15117" width="10.42578125" style="99" customWidth="1"/>
    <col min="15118" max="15118" width="2.42578125" style="99" customWidth="1"/>
    <col min="15119" max="15119" width="9.85546875" style="99" customWidth="1"/>
    <col min="15120" max="15120" width="5.5703125" style="99" customWidth="1"/>
    <col min="15121" max="15121" width="17.7109375" style="99" customWidth="1"/>
    <col min="15122" max="15122" width="11.140625" style="99" customWidth="1"/>
    <col min="15123" max="15123" width="5.5703125" style="99" customWidth="1"/>
    <col min="15124" max="15124" width="11.5703125" style="99" customWidth="1"/>
    <col min="15125" max="15125" width="5.85546875" style="99" customWidth="1"/>
    <col min="15126" max="15126" width="11.5703125" style="99" customWidth="1"/>
    <col min="15127" max="15127" width="5" style="99" customWidth="1"/>
    <col min="15128" max="15128" width="11" style="99" customWidth="1"/>
    <col min="15129" max="15129" width="4.42578125" style="99" customWidth="1"/>
    <col min="15130" max="15130" width="0" style="99" hidden="1" customWidth="1"/>
    <col min="15131" max="15131" width="10" style="99" customWidth="1"/>
    <col min="15132" max="15132" width="5.140625" style="99" customWidth="1"/>
    <col min="15133" max="15133" width="11" style="99" customWidth="1"/>
    <col min="15134" max="15134" width="3.42578125" style="99" customWidth="1"/>
    <col min="15135" max="15135" width="9.28515625" style="99" customWidth="1"/>
    <col min="15136" max="15136" width="10.7109375" style="99" customWidth="1"/>
    <col min="15137" max="15137" width="5.85546875" style="99" customWidth="1"/>
    <col min="15138" max="15138" width="10.140625" style="99" customWidth="1"/>
    <col min="15139" max="15141" width="10.42578125" style="99" customWidth="1"/>
    <col min="15142" max="15142" width="3.42578125" style="99" customWidth="1"/>
    <col min="15143" max="15146" width="10.42578125" style="99" customWidth="1"/>
    <col min="15147" max="15147" width="11.28515625" style="99" customWidth="1"/>
    <col min="15148" max="15148" width="11.140625" style="99" customWidth="1"/>
    <col min="15149" max="15149" width="0" style="99" hidden="1" customWidth="1"/>
    <col min="15150" max="15150" width="11.140625" style="99" customWidth="1"/>
    <col min="15151" max="15151" width="10.7109375" style="99" customWidth="1"/>
    <col min="15152" max="15152" width="9.28515625" style="99" customWidth="1"/>
    <col min="15153" max="15156" width="0" style="99" hidden="1" customWidth="1"/>
    <col min="15157" max="15157" width="7.28515625" style="99" customWidth="1"/>
    <col min="15158" max="15158" width="12.5703125" style="99" customWidth="1"/>
    <col min="15159" max="15159" width="9.42578125" style="99" bestFit="1" customWidth="1"/>
    <col min="15160" max="15161" width="10.85546875" style="99" customWidth="1"/>
    <col min="15162" max="15162" width="10.140625" style="99" bestFit="1" customWidth="1"/>
    <col min="15163" max="15163" width="9.28515625" style="99" customWidth="1"/>
    <col min="15164" max="15164" width="10.42578125" style="99" customWidth="1"/>
    <col min="15165" max="15165" width="10.7109375" style="99" customWidth="1"/>
    <col min="15166" max="15166" width="17" style="99" customWidth="1"/>
    <col min="15167" max="15167" width="10.140625" style="99" customWidth="1"/>
    <col min="15168" max="15168" width="3.5703125" style="99" customWidth="1"/>
    <col min="15169" max="15169" width="12.42578125" style="99" customWidth="1"/>
    <col min="15170" max="15170" width="5" style="99" customWidth="1"/>
    <col min="15171" max="15171" width="6.85546875" style="99" customWidth="1"/>
    <col min="15172" max="15172" width="2.42578125" style="99" customWidth="1"/>
    <col min="15173" max="15173" width="3.42578125" style="99" customWidth="1"/>
    <col min="15174" max="15174" width="2.42578125" style="99" customWidth="1"/>
    <col min="15175" max="15175" width="6.5703125" style="99" customWidth="1"/>
    <col min="15176" max="15309" width="0" style="99" hidden="1" customWidth="1"/>
    <col min="15310" max="15310" width="9.140625" style="99"/>
    <col min="15311" max="15311" width="9.85546875" style="99" customWidth="1"/>
    <col min="15312" max="15312" width="10" style="99" customWidth="1"/>
    <col min="15313" max="15313" width="10.42578125" style="99" customWidth="1"/>
    <col min="15314" max="15316" width="10.140625" style="99" customWidth="1"/>
    <col min="15317" max="15317" width="10.42578125" style="99" customWidth="1"/>
    <col min="15318" max="15318" width="10.28515625" style="99" customWidth="1"/>
    <col min="15319" max="15319" width="9.85546875" style="99" customWidth="1"/>
    <col min="15320" max="15320" width="9.140625" style="99" customWidth="1"/>
    <col min="15321" max="15321" width="17.7109375" style="99" customWidth="1"/>
    <col min="15322" max="15358" width="9.140625" style="99"/>
    <col min="15359" max="15359" width="8.5703125" style="99" customWidth="1"/>
    <col min="15360" max="15360" width="5.7109375" style="99" customWidth="1"/>
    <col min="15361" max="15361" width="8" style="99" customWidth="1"/>
    <col min="15362" max="15362" width="24.42578125" style="99" customWidth="1"/>
    <col min="15363" max="15363" width="25.85546875" style="99" customWidth="1"/>
    <col min="15364" max="15364" width="7.85546875" style="99" customWidth="1"/>
    <col min="15365" max="15365" width="3" style="99" customWidth="1"/>
    <col min="15366" max="15366" width="4" style="99" customWidth="1"/>
    <col min="15367" max="15367" width="2.5703125" style="99" customWidth="1"/>
    <col min="15368" max="15368" width="0" style="99" hidden="1" customWidth="1"/>
    <col min="15369" max="15369" width="11.140625" style="99" customWidth="1"/>
    <col min="15370" max="15370" width="3.28515625" style="99" customWidth="1"/>
    <col min="15371" max="15371" width="10.42578125" style="99" customWidth="1"/>
    <col min="15372" max="15372" width="3.28515625" style="99" customWidth="1"/>
    <col min="15373" max="15373" width="10.42578125" style="99" customWidth="1"/>
    <col min="15374" max="15374" width="2.42578125" style="99" customWidth="1"/>
    <col min="15375" max="15375" width="9.85546875" style="99" customWidth="1"/>
    <col min="15376" max="15376" width="5.5703125" style="99" customWidth="1"/>
    <col min="15377" max="15377" width="17.7109375" style="99" customWidth="1"/>
    <col min="15378" max="15378" width="11.140625" style="99" customWidth="1"/>
    <col min="15379" max="15379" width="5.5703125" style="99" customWidth="1"/>
    <col min="15380" max="15380" width="11.5703125" style="99" customWidth="1"/>
    <col min="15381" max="15381" width="5.85546875" style="99" customWidth="1"/>
    <col min="15382" max="15382" width="11.5703125" style="99" customWidth="1"/>
    <col min="15383" max="15383" width="5" style="99" customWidth="1"/>
    <col min="15384" max="15384" width="11" style="99" customWidth="1"/>
    <col min="15385" max="15385" width="4.42578125" style="99" customWidth="1"/>
    <col min="15386" max="15386" width="0" style="99" hidden="1" customWidth="1"/>
    <col min="15387" max="15387" width="10" style="99" customWidth="1"/>
    <col min="15388" max="15388" width="5.140625" style="99" customWidth="1"/>
    <col min="15389" max="15389" width="11" style="99" customWidth="1"/>
    <col min="15390" max="15390" width="3.42578125" style="99" customWidth="1"/>
    <col min="15391" max="15391" width="9.28515625" style="99" customWidth="1"/>
    <col min="15392" max="15392" width="10.7109375" style="99" customWidth="1"/>
    <col min="15393" max="15393" width="5.85546875" style="99" customWidth="1"/>
    <col min="15394" max="15394" width="10.140625" style="99" customWidth="1"/>
    <col min="15395" max="15397" width="10.42578125" style="99" customWidth="1"/>
    <col min="15398" max="15398" width="3.42578125" style="99" customWidth="1"/>
    <col min="15399" max="15402" width="10.42578125" style="99" customWidth="1"/>
    <col min="15403" max="15403" width="11.28515625" style="99" customWidth="1"/>
    <col min="15404" max="15404" width="11.140625" style="99" customWidth="1"/>
    <col min="15405" max="15405" width="0" style="99" hidden="1" customWidth="1"/>
    <col min="15406" max="15406" width="11.140625" style="99" customWidth="1"/>
    <col min="15407" max="15407" width="10.7109375" style="99" customWidth="1"/>
    <col min="15408" max="15408" width="9.28515625" style="99" customWidth="1"/>
    <col min="15409" max="15412" width="0" style="99" hidden="1" customWidth="1"/>
    <col min="15413" max="15413" width="7.28515625" style="99" customWidth="1"/>
    <col min="15414" max="15414" width="12.5703125" style="99" customWidth="1"/>
    <col min="15415" max="15415" width="9.42578125" style="99" bestFit="1" customWidth="1"/>
    <col min="15416" max="15417" width="10.85546875" style="99" customWidth="1"/>
    <col min="15418" max="15418" width="10.140625" style="99" bestFit="1" customWidth="1"/>
    <col min="15419" max="15419" width="9.28515625" style="99" customWidth="1"/>
    <col min="15420" max="15420" width="10.42578125" style="99" customWidth="1"/>
    <col min="15421" max="15421" width="10.7109375" style="99" customWidth="1"/>
    <col min="15422" max="15422" width="17" style="99" customWidth="1"/>
    <col min="15423" max="15423" width="10.140625" style="99" customWidth="1"/>
    <col min="15424" max="15424" width="3.5703125" style="99" customWidth="1"/>
    <col min="15425" max="15425" width="12.42578125" style="99" customWidth="1"/>
    <col min="15426" max="15426" width="5" style="99" customWidth="1"/>
    <col min="15427" max="15427" width="6.85546875" style="99" customWidth="1"/>
    <col min="15428" max="15428" width="2.42578125" style="99" customWidth="1"/>
    <col min="15429" max="15429" width="3.42578125" style="99" customWidth="1"/>
    <col min="15430" max="15430" width="2.42578125" style="99" customWidth="1"/>
    <col min="15431" max="15431" width="6.5703125" style="99" customWidth="1"/>
    <col min="15432" max="15565" width="0" style="99" hidden="1" customWidth="1"/>
    <col min="15566" max="15566" width="9.140625" style="99"/>
    <col min="15567" max="15567" width="9.85546875" style="99" customWidth="1"/>
    <col min="15568" max="15568" width="10" style="99" customWidth="1"/>
    <col min="15569" max="15569" width="10.42578125" style="99" customWidth="1"/>
    <col min="15570" max="15572" width="10.140625" style="99" customWidth="1"/>
    <col min="15573" max="15573" width="10.42578125" style="99" customWidth="1"/>
    <col min="15574" max="15574" width="10.28515625" style="99" customWidth="1"/>
    <col min="15575" max="15575" width="9.85546875" style="99" customWidth="1"/>
    <col min="15576" max="15576" width="9.140625" style="99" customWidth="1"/>
    <col min="15577" max="15577" width="17.7109375" style="99" customWidth="1"/>
    <col min="15578" max="15614" width="9.140625" style="99"/>
    <col min="15615" max="15615" width="8.5703125" style="99" customWidth="1"/>
    <col min="15616" max="15616" width="5.7109375" style="99" customWidth="1"/>
    <col min="15617" max="15617" width="8" style="99" customWidth="1"/>
    <col min="15618" max="15618" width="24.42578125" style="99" customWidth="1"/>
    <col min="15619" max="15619" width="25.85546875" style="99" customWidth="1"/>
    <col min="15620" max="15620" width="7.85546875" style="99" customWidth="1"/>
    <col min="15621" max="15621" width="3" style="99" customWidth="1"/>
    <col min="15622" max="15622" width="4" style="99" customWidth="1"/>
    <col min="15623" max="15623" width="2.5703125" style="99" customWidth="1"/>
    <col min="15624" max="15624" width="0" style="99" hidden="1" customWidth="1"/>
    <col min="15625" max="15625" width="11.140625" style="99" customWidth="1"/>
    <col min="15626" max="15626" width="3.28515625" style="99" customWidth="1"/>
    <col min="15627" max="15627" width="10.42578125" style="99" customWidth="1"/>
    <col min="15628" max="15628" width="3.28515625" style="99" customWidth="1"/>
    <col min="15629" max="15629" width="10.42578125" style="99" customWidth="1"/>
    <col min="15630" max="15630" width="2.42578125" style="99" customWidth="1"/>
    <col min="15631" max="15631" width="9.85546875" style="99" customWidth="1"/>
    <col min="15632" max="15632" width="5.5703125" style="99" customWidth="1"/>
    <col min="15633" max="15633" width="17.7109375" style="99" customWidth="1"/>
    <col min="15634" max="15634" width="11.140625" style="99" customWidth="1"/>
    <col min="15635" max="15635" width="5.5703125" style="99" customWidth="1"/>
    <col min="15636" max="15636" width="11.5703125" style="99" customWidth="1"/>
    <col min="15637" max="15637" width="5.85546875" style="99" customWidth="1"/>
    <col min="15638" max="15638" width="11.5703125" style="99" customWidth="1"/>
    <col min="15639" max="15639" width="5" style="99" customWidth="1"/>
    <col min="15640" max="15640" width="11" style="99" customWidth="1"/>
    <col min="15641" max="15641" width="4.42578125" style="99" customWidth="1"/>
    <col min="15642" max="15642" width="0" style="99" hidden="1" customWidth="1"/>
    <col min="15643" max="15643" width="10" style="99" customWidth="1"/>
    <col min="15644" max="15644" width="5.140625" style="99" customWidth="1"/>
    <col min="15645" max="15645" width="11" style="99" customWidth="1"/>
    <col min="15646" max="15646" width="3.42578125" style="99" customWidth="1"/>
    <col min="15647" max="15647" width="9.28515625" style="99" customWidth="1"/>
    <col min="15648" max="15648" width="10.7109375" style="99" customWidth="1"/>
    <col min="15649" max="15649" width="5.85546875" style="99" customWidth="1"/>
    <col min="15650" max="15650" width="10.140625" style="99" customWidth="1"/>
    <col min="15651" max="15653" width="10.42578125" style="99" customWidth="1"/>
    <col min="15654" max="15654" width="3.42578125" style="99" customWidth="1"/>
    <col min="15655" max="15658" width="10.42578125" style="99" customWidth="1"/>
    <col min="15659" max="15659" width="11.28515625" style="99" customWidth="1"/>
    <col min="15660" max="15660" width="11.140625" style="99" customWidth="1"/>
    <col min="15661" max="15661" width="0" style="99" hidden="1" customWidth="1"/>
    <col min="15662" max="15662" width="11.140625" style="99" customWidth="1"/>
    <col min="15663" max="15663" width="10.7109375" style="99" customWidth="1"/>
    <col min="15664" max="15664" width="9.28515625" style="99" customWidth="1"/>
    <col min="15665" max="15668" width="0" style="99" hidden="1" customWidth="1"/>
    <col min="15669" max="15669" width="7.28515625" style="99" customWidth="1"/>
    <col min="15670" max="15670" width="12.5703125" style="99" customWidth="1"/>
    <col min="15671" max="15671" width="9.42578125" style="99" bestFit="1" customWidth="1"/>
    <col min="15672" max="15673" width="10.85546875" style="99" customWidth="1"/>
    <col min="15674" max="15674" width="10.140625" style="99" bestFit="1" customWidth="1"/>
    <col min="15675" max="15675" width="9.28515625" style="99" customWidth="1"/>
    <col min="15676" max="15676" width="10.42578125" style="99" customWidth="1"/>
    <col min="15677" max="15677" width="10.7109375" style="99" customWidth="1"/>
    <col min="15678" max="15678" width="17" style="99" customWidth="1"/>
    <col min="15679" max="15679" width="10.140625" style="99" customWidth="1"/>
    <col min="15680" max="15680" width="3.5703125" style="99" customWidth="1"/>
    <col min="15681" max="15681" width="12.42578125" style="99" customWidth="1"/>
    <col min="15682" max="15682" width="5" style="99" customWidth="1"/>
    <col min="15683" max="15683" width="6.85546875" style="99" customWidth="1"/>
    <col min="15684" max="15684" width="2.42578125" style="99" customWidth="1"/>
    <col min="15685" max="15685" width="3.42578125" style="99" customWidth="1"/>
    <col min="15686" max="15686" width="2.42578125" style="99" customWidth="1"/>
    <col min="15687" max="15687" width="6.5703125" style="99" customWidth="1"/>
    <col min="15688" max="15821" width="0" style="99" hidden="1" customWidth="1"/>
    <col min="15822" max="15822" width="9.140625" style="99"/>
    <col min="15823" max="15823" width="9.85546875" style="99" customWidth="1"/>
    <col min="15824" max="15824" width="10" style="99" customWidth="1"/>
    <col min="15825" max="15825" width="10.42578125" style="99" customWidth="1"/>
    <col min="15826" max="15828" width="10.140625" style="99" customWidth="1"/>
    <col min="15829" max="15829" width="10.42578125" style="99" customWidth="1"/>
    <col min="15830" max="15830" width="10.28515625" style="99" customWidth="1"/>
    <col min="15831" max="15831" width="9.85546875" style="99" customWidth="1"/>
    <col min="15832" max="15832" width="9.140625" style="99" customWidth="1"/>
    <col min="15833" max="15833" width="17.7109375" style="99" customWidth="1"/>
    <col min="15834" max="15870" width="9.140625" style="99"/>
    <col min="15871" max="15871" width="8.5703125" style="99" customWidth="1"/>
    <col min="15872" max="15872" width="5.7109375" style="99" customWidth="1"/>
    <col min="15873" max="15873" width="8" style="99" customWidth="1"/>
    <col min="15874" max="15874" width="24.42578125" style="99" customWidth="1"/>
    <col min="15875" max="15875" width="25.85546875" style="99" customWidth="1"/>
    <col min="15876" max="15876" width="7.85546875" style="99" customWidth="1"/>
    <col min="15877" max="15877" width="3" style="99" customWidth="1"/>
    <col min="15878" max="15878" width="4" style="99" customWidth="1"/>
    <col min="15879" max="15879" width="2.5703125" style="99" customWidth="1"/>
    <col min="15880" max="15880" width="0" style="99" hidden="1" customWidth="1"/>
    <col min="15881" max="15881" width="11.140625" style="99" customWidth="1"/>
    <col min="15882" max="15882" width="3.28515625" style="99" customWidth="1"/>
    <col min="15883" max="15883" width="10.42578125" style="99" customWidth="1"/>
    <col min="15884" max="15884" width="3.28515625" style="99" customWidth="1"/>
    <col min="15885" max="15885" width="10.42578125" style="99" customWidth="1"/>
    <col min="15886" max="15886" width="2.42578125" style="99" customWidth="1"/>
    <col min="15887" max="15887" width="9.85546875" style="99" customWidth="1"/>
    <col min="15888" max="15888" width="5.5703125" style="99" customWidth="1"/>
    <col min="15889" max="15889" width="17.7109375" style="99" customWidth="1"/>
    <col min="15890" max="15890" width="11.140625" style="99" customWidth="1"/>
    <col min="15891" max="15891" width="5.5703125" style="99" customWidth="1"/>
    <col min="15892" max="15892" width="11.5703125" style="99" customWidth="1"/>
    <col min="15893" max="15893" width="5.85546875" style="99" customWidth="1"/>
    <col min="15894" max="15894" width="11.5703125" style="99" customWidth="1"/>
    <col min="15895" max="15895" width="5" style="99" customWidth="1"/>
    <col min="15896" max="15896" width="11" style="99" customWidth="1"/>
    <col min="15897" max="15897" width="4.42578125" style="99" customWidth="1"/>
    <col min="15898" max="15898" width="0" style="99" hidden="1" customWidth="1"/>
    <col min="15899" max="15899" width="10" style="99" customWidth="1"/>
    <col min="15900" max="15900" width="5.140625" style="99" customWidth="1"/>
    <col min="15901" max="15901" width="11" style="99" customWidth="1"/>
    <col min="15902" max="15902" width="3.42578125" style="99" customWidth="1"/>
    <col min="15903" max="15903" width="9.28515625" style="99" customWidth="1"/>
    <col min="15904" max="15904" width="10.7109375" style="99" customWidth="1"/>
    <col min="15905" max="15905" width="5.85546875" style="99" customWidth="1"/>
    <col min="15906" max="15906" width="10.140625" style="99" customWidth="1"/>
    <col min="15907" max="15909" width="10.42578125" style="99" customWidth="1"/>
    <col min="15910" max="15910" width="3.42578125" style="99" customWidth="1"/>
    <col min="15911" max="15914" width="10.42578125" style="99" customWidth="1"/>
    <col min="15915" max="15915" width="11.28515625" style="99" customWidth="1"/>
    <col min="15916" max="15916" width="11.140625" style="99" customWidth="1"/>
    <col min="15917" max="15917" width="0" style="99" hidden="1" customWidth="1"/>
    <col min="15918" max="15918" width="11.140625" style="99" customWidth="1"/>
    <col min="15919" max="15919" width="10.7109375" style="99" customWidth="1"/>
    <col min="15920" max="15920" width="9.28515625" style="99" customWidth="1"/>
    <col min="15921" max="15924" width="0" style="99" hidden="1" customWidth="1"/>
    <col min="15925" max="15925" width="7.28515625" style="99" customWidth="1"/>
    <col min="15926" max="15926" width="12.5703125" style="99" customWidth="1"/>
    <col min="15927" max="15927" width="9.42578125" style="99" bestFit="1" customWidth="1"/>
    <col min="15928" max="15929" width="10.85546875" style="99" customWidth="1"/>
    <col min="15930" max="15930" width="10.140625" style="99" bestFit="1" customWidth="1"/>
    <col min="15931" max="15931" width="9.28515625" style="99" customWidth="1"/>
    <col min="15932" max="15932" width="10.42578125" style="99" customWidth="1"/>
    <col min="15933" max="15933" width="10.7109375" style="99" customWidth="1"/>
    <col min="15934" max="15934" width="17" style="99" customWidth="1"/>
    <col min="15935" max="15935" width="10.140625" style="99" customWidth="1"/>
    <col min="15936" max="15936" width="3.5703125" style="99" customWidth="1"/>
    <col min="15937" max="15937" width="12.42578125" style="99" customWidth="1"/>
    <col min="15938" max="15938" width="5" style="99" customWidth="1"/>
    <col min="15939" max="15939" width="6.85546875" style="99" customWidth="1"/>
    <col min="15940" max="15940" width="2.42578125" style="99" customWidth="1"/>
    <col min="15941" max="15941" width="3.42578125" style="99" customWidth="1"/>
    <col min="15942" max="15942" width="2.42578125" style="99" customWidth="1"/>
    <col min="15943" max="15943" width="6.5703125" style="99" customWidth="1"/>
    <col min="15944" max="16077" width="0" style="99" hidden="1" customWidth="1"/>
    <col min="16078" max="16078" width="9.140625" style="99"/>
    <col min="16079" max="16079" width="9.85546875" style="99" customWidth="1"/>
    <col min="16080" max="16080" width="10" style="99" customWidth="1"/>
    <col min="16081" max="16081" width="10.42578125" style="99" customWidth="1"/>
    <col min="16082" max="16084" width="10.140625" style="99" customWidth="1"/>
    <col min="16085" max="16085" width="10.42578125" style="99" customWidth="1"/>
    <col min="16086" max="16086" width="10.28515625" style="99" customWidth="1"/>
    <col min="16087" max="16087" width="9.85546875" style="99" customWidth="1"/>
    <col min="16088" max="16088" width="9.140625" style="99" customWidth="1"/>
    <col min="16089" max="16089" width="17.7109375" style="99" customWidth="1"/>
    <col min="16090" max="16126" width="9.140625" style="99"/>
    <col min="16127" max="16127" width="8.5703125" style="99" customWidth="1"/>
    <col min="16128" max="16128" width="5.7109375" style="99" customWidth="1"/>
    <col min="16129" max="16129" width="8" style="99" customWidth="1"/>
    <col min="16130" max="16130" width="24.42578125" style="99" customWidth="1"/>
    <col min="16131" max="16131" width="25.85546875" style="99" customWidth="1"/>
    <col min="16132" max="16132" width="7.85546875" style="99" customWidth="1"/>
    <col min="16133" max="16133" width="3" style="99" customWidth="1"/>
    <col min="16134" max="16134" width="4" style="99" customWidth="1"/>
    <col min="16135" max="16135" width="2.5703125" style="99" customWidth="1"/>
    <col min="16136" max="16136" width="0" style="99" hidden="1" customWidth="1"/>
    <col min="16137" max="16137" width="11.140625" style="99" customWidth="1"/>
    <col min="16138" max="16138" width="3.28515625" style="99" customWidth="1"/>
    <col min="16139" max="16139" width="10.42578125" style="99" customWidth="1"/>
    <col min="16140" max="16140" width="3.28515625" style="99" customWidth="1"/>
    <col min="16141" max="16141" width="10.42578125" style="99" customWidth="1"/>
    <col min="16142" max="16142" width="2.42578125" style="99" customWidth="1"/>
    <col min="16143" max="16143" width="9.85546875" style="99" customWidth="1"/>
    <col min="16144" max="16144" width="5.5703125" style="99" customWidth="1"/>
    <col min="16145" max="16145" width="17.7109375" style="99" customWidth="1"/>
    <col min="16146" max="16146" width="11.140625" style="99" customWidth="1"/>
    <col min="16147" max="16147" width="5.5703125" style="99" customWidth="1"/>
    <col min="16148" max="16148" width="11.5703125" style="99" customWidth="1"/>
    <col min="16149" max="16149" width="5.85546875" style="99" customWidth="1"/>
    <col min="16150" max="16150" width="11.5703125" style="99" customWidth="1"/>
    <col min="16151" max="16151" width="5" style="99" customWidth="1"/>
    <col min="16152" max="16152" width="11" style="99" customWidth="1"/>
    <col min="16153" max="16153" width="4.42578125" style="99" customWidth="1"/>
    <col min="16154" max="16154" width="0" style="99" hidden="1" customWidth="1"/>
    <col min="16155" max="16155" width="10" style="99" customWidth="1"/>
    <col min="16156" max="16156" width="5.140625" style="99" customWidth="1"/>
    <col min="16157" max="16157" width="11" style="99" customWidth="1"/>
    <col min="16158" max="16158" width="3.42578125" style="99" customWidth="1"/>
    <col min="16159" max="16159" width="9.28515625" style="99" customWidth="1"/>
    <col min="16160" max="16160" width="10.7109375" style="99" customWidth="1"/>
    <col min="16161" max="16161" width="5.85546875" style="99" customWidth="1"/>
    <col min="16162" max="16162" width="10.140625" style="99" customWidth="1"/>
    <col min="16163" max="16165" width="10.42578125" style="99" customWidth="1"/>
    <col min="16166" max="16166" width="3.42578125" style="99" customWidth="1"/>
    <col min="16167" max="16170" width="10.42578125" style="99" customWidth="1"/>
    <col min="16171" max="16171" width="11.28515625" style="99" customWidth="1"/>
    <col min="16172" max="16172" width="11.140625" style="99" customWidth="1"/>
    <col min="16173" max="16173" width="0" style="99" hidden="1" customWidth="1"/>
    <col min="16174" max="16174" width="11.140625" style="99" customWidth="1"/>
    <col min="16175" max="16175" width="10.7109375" style="99" customWidth="1"/>
    <col min="16176" max="16176" width="9.28515625" style="99" customWidth="1"/>
    <col min="16177" max="16180" width="0" style="99" hidden="1" customWidth="1"/>
    <col min="16181" max="16181" width="7.28515625" style="99" customWidth="1"/>
    <col min="16182" max="16182" width="12.5703125" style="99" customWidth="1"/>
    <col min="16183" max="16183" width="9.42578125" style="99" bestFit="1" customWidth="1"/>
    <col min="16184" max="16185" width="10.85546875" style="99" customWidth="1"/>
    <col min="16186" max="16186" width="10.140625" style="99" bestFit="1" customWidth="1"/>
    <col min="16187" max="16187" width="9.28515625" style="99" customWidth="1"/>
    <col min="16188" max="16188" width="10.42578125" style="99" customWidth="1"/>
    <col min="16189" max="16189" width="10.7109375" style="99" customWidth="1"/>
    <col min="16190" max="16190" width="17" style="99" customWidth="1"/>
    <col min="16191" max="16191" width="10.140625" style="99" customWidth="1"/>
    <col min="16192" max="16192" width="3.5703125" style="99" customWidth="1"/>
    <col min="16193" max="16193" width="12.42578125" style="99" customWidth="1"/>
    <col min="16194" max="16194" width="5" style="99" customWidth="1"/>
    <col min="16195" max="16195" width="6.85546875" style="99" customWidth="1"/>
    <col min="16196" max="16196" width="2.42578125" style="99" customWidth="1"/>
    <col min="16197" max="16197" width="3.42578125" style="99" customWidth="1"/>
    <col min="16198" max="16198" width="2.42578125" style="99" customWidth="1"/>
    <col min="16199" max="16199" width="6.5703125" style="99" customWidth="1"/>
    <col min="16200" max="16333" width="0" style="99" hidden="1" customWidth="1"/>
    <col min="16334" max="16334" width="9.140625" style="99"/>
    <col min="16335" max="16335" width="9.85546875" style="99" customWidth="1"/>
    <col min="16336" max="16336" width="10" style="99" customWidth="1"/>
    <col min="16337" max="16337" width="10.42578125" style="99" customWidth="1"/>
    <col min="16338" max="16340" width="10.140625" style="99" customWidth="1"/>
    <col min="16341" max="16341" width="10.42578125" style="99" customWidth="1"/>
    <col min="16342" max="16342" width="10.28515625" style="99" customWidth="1"/>
    <col min="16343" max="16343" width="9.85546875" style="99" customWidth="1"/>
    <col min="16344" max="16344" width="9.140625" style="99" customWidth="1"/>
    <col min="16345" max="16345" width="17.7109375" style="99" customWidth="1"/>
    <col min="16346" max="16384" width="9.140625" style="99"/>
  </cols>
  <sheetData>
    <row r="1" spans="2:219" s="1" customFormat="1" ht="7.5" hidden="1" customHeight="1" x14ac:dyDescent="0.25">
      <c r="AL1" s="273"/>
      <c r="GU1" s="2" t="s">
        <v>0</v>
      </c>
      <c r="HI1" s="2" t="s">
        <v>1</v>
      </c>
    </row>
    <row r="2" spans="2:219" s="3" customFormat="1" ht="8.1" hidden="1" customHeight="1" x14ac:dyDescent="0.2">
      <c r="B2" s="4" t="s">
        <v>2</v>
      </c>
      <c r="C2" s="4"/>
      <c r="D2" s="5"/>
      <c r="O2" s="6" t="s">
        <v>3</v>
      </c>
      <c r="P2" s="7"/>
      <c r="Q2" s="7"/>
      <c r="R2" s="7"/>
      <c r="S2" s="7"/>
      <c r="T2" s="7"/>
      <c r="U2" s="7"/>
      <c r="V2" s="8"/>
      <c r="W2" s="9"/>
      <c r="X2" s="9"/>
      <c r="Y2" s="9"/>
      <c r="Z2" s="9"/>
      <c r="AA2" s="9"/>
      <c r="AL2" s="274"/>
      <c r="GX2" s="3" t="s">
        <v>4</v>
      </c>
      <c r="GZ2" s="10" t="s">
        <v>5</v>
      </c>
    </row>
    <row r="3" spans="2:219" s="3" customFormat="1" ht="8.1" hidden="1" customHeight="1" x14ac:dyDescent="0.2">
      <c r="B3" s="11" t="s">
        <v>6</v>
      </c>
      <c r="C3" s="11" t="s">
        <v>7</v>
      </c>
      <c r="D3" s="272"/>
      <c r="E3" s="13"/>
      <c r="O3" s="14"/>
      <c r="P3" s="14"/>
      <c r="Q3" s="14"/>
      <c r="R3" s="14"/>
      <c r="S3" s="14"/>
      <c r="T3" s="14"/>
      <c r="U3" s="9"/>
      <c r="V3" s="14"/>
      <c r="W3" s="9"/>
      <c r="X3" s="9"/>
      <c r="Y3" s="9"/>
      <c r="Z3" s="9"/>
      <c r="AA3" s="9"/>
      <c r="AD3" s="15"/>
      <c r="AE3" s="15"/>
      <c r="AF3" s="15"/>
      <c r="AL3" s="274"/>
      <c r="BG3" s="16" t="s">
        <v>8</v>
      </c>
      <c r="BH3" s="17"/>
      <c r="BI3" s="17"/>
      <c r="BJ3" s="18"/>
      <c r="BK3" s="17" t="s">
        <v>9</v>
      </c>
      <c r="BL3" s="17"/>
      <c r="BN3" s="17" t="s">
        <v>10</v>
      </c>
      <c r="BO3" s="17"/>
      <c r="BP3" s="17"/>
      <c r="BQ3" s="17"/>
      <c r="BR3" s="17"/>
      <c r="BS3" s="17"/>
      <c r="CJ3" s="17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GU3" s="11" t="s">
        <v>6</v>
      </c>
      <c r="GV3" s="20" t="s">
        <v>11</v>
      </c>
      <c r="GW3" s="21" t="s">
        <v>12</v>
      </c>
      <c r="GX3" s="21" t="s">
        <v>13</v>
      </c>
      <c r="GY3" s="21" t="s">
        <v>13</v>
      </c>
      <c r="GZ3" s="21" t="s">
        <v>14</v>
      </c>
      <c r="HA3" s="21" t="s">
        <v>15</v>
      </c>
      <c r="HB3" s="21" t="s">
        <v>16</v>
      </c>
      <c r="HC3" s="21" t="s">
        <v>17</v>
      </c>
      <c r="HD3" s="21" t="s">
        <v>18</v>
      </c>
      <c r="HE3" s="21" t="s">
        <v>19</v>
      </c>
      <c r="HF3" s="21" t="s">
        <v>20</v>
      </c>
      <c r="HG3" s="21" t="s">
        <v>21</v>
      </c>
      <c r="HI3" s="22" t="s">
        <v>22</v>
      </c>
      <c r="HJ3" s="22" t="s">
        <v>12</v>
      </c>
      <c r="HK3" s="23">
        <v>0.03</v>
      </c>
    </row>
    <row r="4" spans="2:219" s="3" customFormat="1" ht="8.1" hidden="1" customHeight="1" x14ac:dyDescent="0.2">
      <c r="B4" s="25">
        <v>1</v>
      </c>
      <c r="C4" s="26">
        <v>817.65</v>
      </c>
      <c r="D4" s="26"/>
      <c r="E4" s="21" t="s">
        <v>23</v>
      </c>
      <c r="I4" s="27">
        <v>408.83</v>
      </c>
      <c r="O4" s="14" t="s">
        <v>24</v>
      </c>
      <c r="P4" s="28">
        <v>0</v>
      </c>
      <c r="Q4" s="14" t="s">
        <v>25</v>
      </c>
      <c r="R4" s="28">
        <v>1556.94</v>
      </c>
      <c r="S4" s="29">
        <v>0.08</v>
      </c>
      <c r="T4" s="14" t="s">
        <v>26</v>
      </c>
      <c r="U4" s="9"/>
      <c r="V4" s="14" t="s">
        <v>26</v>
      </c>
      <c r="W4" s="9"/>
      <c r="X4" s="9"/>
      <c r="Y4" s="9"/>
      <c r="Z4" s="9"/>
      <c r="AA4" s="9"/>
      <c r="AC4" s="30" t="s">
        <v>27</v>
      </c>
      <c r="AD4" s="9"/>
      <c r="AE4" s="9"/>
      <c r="AF4" s="9"/>
      <c r="AG4" s="9"/>
      <c r="AH4" s="31" t="e">
        <v>#REF!</v>
      </c>
      <c r="AI4" s="31"/>
      <c r="AK4" s="10" t="s">
        <v>28</v>
      </c>
      <c r="AL4" s="275"/>
      <c r="AM4" s="10"/>
      <c r="AN4" s="10"/>
      <c r="AO4" s="10"/>
      <c r="AP4" s="10"/>
      <c r="AQ4" s="10"/>
      <c r="AR4" s="10"/>
      <c r="AS4" s="10"/>
      <c r="AT4" s="10"/>
      <c r="AU4" s="10" t="s">
        <v>29</v>
      </c>
      <c r="AV4" s="10"/>
      <c r="AW4" s="10"/>
      <c r="AX4" s="10"/>
      <c r="AZ4" s="10" t="s">
        <v>30</v>
      </c>
      <c r="BA4" s="10"/>
      <c r="BG4" s="32"/>
      <c r="BH4" s="33" t="s">
        <v>31</v>
      </c>
      <c r="BI4" s="33"/>
      <c r="BJ4" s="33" t="s">
        <v>32</v>
      </c>
      <c r="CS4" s="19"/>
      <c r="CT4" s="19"/>
      <c r="CU4" s="34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GU4" s="25">
        <v>1</v>
      </c>
      <c r="GV4" s="35">
        <v>817.65</v>
      </c>
      <c r="GW4" s="36">
        <v>858.53</v>
      </c>
      <c r="GX4" s="36">
        <v>899.42</v>
      </c>
      <c r="GY4" s="36">
        <v>940.3</v>
      </c>
      <c r="GZ4" s="36">
        <v>981.18</v>
      </c>
      <c r="HA4" s="36">
        <v>1022.06</v>
      </c>
      <c r="HB4" s="36">
        <v>1062.95</v>
      </c>
      <c r="HC4" s="36">
        <v>1103.83</v>
      </c>
      <c r="HD4" s="36">
        <v>1144.71</v>
      </c>
      <c r="HE4" s="36">
        <v>1185.5899999999999</v>
      </c>
      <c r="HF4" s="36">
        <v>1226.48</v>
      </c>
      <c r="HG4" s="36">
        <v>1267.3599999999999</v>
      </c>
      <c r="HI4" s="22" t="s">
        <v>33</v>
      </c>
      <c r="HJ4" s="22" t="s">
        <v>13</v>
      </c>
      <c r="HK4" s="23">
        <v>0.05</v>
      </c>
    </row>
    <row r="5" spans="2:219" s="3" customFormat="1" ht="8.1" hidden="1" customHeight="1" x14ac:dyDescent="0.2">
      <c r="B5" s="25">
        <v>2</v>
      </c>
      <c r="C5" s="26">
        <v>879.75</v>
      </c>
      <c r="D5" s="26"/>
      <c r="E5" s="37" t="s">
        <v>21</v>
      </c>
      <c r="I5" s="27">
        <v>439.88</v>
      </c>
      <c r="O5" s="14" t="s">
        <v>24</v>
      </c>
      <c r="P5" s="28">
        <v>1556.95</v>
      </c>
      <c r="Q5" s="14" t="s">
        <v>25</v>
      </c>
      <c r="R5" s="28">
        <v>2594.92</v>
      </c>
      <c r="S5" s="29">
        <v>0.09</v>
      </c>
      <c r="T5" s="14" t="s">
        <v>26</v>
      </c>
      <c r="U5" s="9"/>
      <c r="V5" s="14" t="s">
        <v>26</v>
      </c>
      <c r="W5" s="9"/>
      <c r="X5" s="9"/>
      <c r="Y5" s="9"/>
      <c r="Z5" s="9"/>
      <c r="AA5" s="9"/>
      <c r="AC5" s="30" t="s">
        <v>34</v>
      </c>
      <c r="AD5" s="9"/>
      <c r="AE5" s="9"/>
      <c r="AF5" s="9"/>
      <c r="AH5" s="31">
        <v>12.9</v>
      </c>
      <c r="AI5" s="31"/>
      <c r="AK5" s="10"/>
      <c r="AL5" s="275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Z5" s="10"/>
      <c r="BG5" s="32" t="s">
        <v>35</v>
      </c>
      <c r="BH5" s="38" t="e">
        <v>#REF!</v>
      </c>
      <c r="BI5" s="38"/>
      <c r="BJ5" s="38" t="e">
        <v>#REF!</v>
      </c>
      <c r="BK5" s="17" t="s">
        <v>36</v>
      </c>
      <c r="BL5" s="17"/>
      <c r="BM5" s="17"/>
      <c r="BN5" s="17"/>
      <c r="BO5" s="17"/>
      <c r="BP5" s="17"/>
      <c r="BQ5" s="17"/>
      <c r="BR5" s="17"/>
      <c r="BS5" s="17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GU5" s="25">
        <v>2</v>
      </c>
      <c r="GV5" s="35">
        <v>879.75</v>
      </c>
      <c r="GW5" s="36">
        <v>923.74</v>
      </c>
      <c r="GX5" s="36">
        <v>967.73</v>
      </c>
      <c r="GY5" s="36">
        <v>1011.71</v>
      </c>
      <c r="GZ5" s="36">
        <v>1055.7</v>
      </c>
      <c r="HA5" s="36">
        <v>1099.69</v>
      </c>
      <c r="HB5" s="36">
        <v>1143.68</v>
      </c>
      <c r="HC5" s="36">
        <v>1187.6600000000001</v>
      </c>
      <c r="HD5" s="36">
        <v>1231.6500000000001</v>
      </c>
      <c r="HE5" s="36">
        <v>1275.6400000000001</v>
      </c>
      <c r="HF5" s="36">
        <v>1319.63</v>
      </c>
      <c r="HG5" s="36">
        <v>1363.61</v>
      </c>
      <c r="HI5" s="22" t="s">
        <v>37</v>
      </c>
      <c r="HJ5" s="22" t="s">
        <v>38</v>
      </c>
      <c r="HK5" s="23">
        <v>0.04</v>
      </c>
    </row>
    <row r="6" spans="2:219" s="3" customFormat="1" ht="8.1" hidden="1" customHeight="1" x14ac:dyDescent="0.2">
      <c r="B6" s="25">
        <v>3</v>
      </c>
      <c r="C6" s="26">
        <v>962.55</v>
      </c>
      <c r="D6" s="26"/>
      <c r="E6" s="21" t="s">
        <v>20</v>
      </c>
      <c r="I6" s="27">
        <v>481.28</v>
      </c>
      <c r="O6" s="14" t="s">
        <v>24</v>
      </c>
      <c r="P6" s="28">
        <v>2594.9299999999998</v>
      </c>
      <c r="Q6" s="14" t="s">
        <v>25</v>
      </c>
      <c r="R6" s="28">
        <v>5189.82</v>
      </c>
      <c r="S6" s="29">
        <v>0.11</v>
      </c>
      <c r="T6" s="14" t="s">
        <v>26</v>
      </c>
      <c r="U6" s="9"/>
      <c r="V6" s="14" t="s">
        <v>26</v>
      </c>
      <c r="W6" s="9"/>
      <c r="X6" s="9"/>
      <c r="Y6" s="9"/>
      <c r="Z6" s="9"/>
      <c r="AA6" s="9"/>
      <c r="AC6" s="39"/>
      <c r="AK6" s="40" t="s">
        <v>39</v>
      </c>
      <c r="AL6" s="276"/>
      <c r="AM6" s="10" t="s">
        <v>40</v>
      </c>
      <c r="AN6" s="10" t="s">
        <v>40</v>
      </c>
      <c r="AO6" s="10"/>
      <c r="AP6" s="10"/>
      <c r="AQ6" s="10"/>
      <c r="AR6" s="10"/>
      <c r="AS6" s="10"/>
      <c r="AT6" s="10"/>
      <c r="AU6" s="40" t="s">
        <v>41</v>
      </c>
      <c r="AV6" s="10" t="s">
        <v>42</v>
      </c>
      <c r="AW6" s="10"/>
      <c r="AX6" s="10"/>
      <c r="AZ6" s="40" t="s">
        <v>43</v>
      </c>
      <c r="BA6" s="10" t="s">
        <v>40</v>
      </c>
      <c r="BG6" s="32" t="s">
        <v>44</v>
      </c>
      <c r="BH6" s="41">
        <v>0</v>
      </c>
      <c r="BI6" s="41"/>
      <c r="BJ6" s="41">
        <v>0</v>
      </c>
      <c r="BK6" s="42" t="e">
        <v>#REF!</v>
      </c>
      <c r="BL6" s="17" t="s">
        <v>45</v>
      </c>
      <c r="BM6" s="17" t="s">
        <v>46</v>
      </c>
      <c r="BN6" s="43" t="e">
        <v>#REF!</v>
      </c>
      <c r="BO6" s="42"/>
      <c r="BP6" s="42"/>
      <c r="BQ6" s="42"/>
      <c r="BR6" s="42"/>
      <c r="BS6" s="42"/>
      <c r="BW6" s="44" t="s">
        <v>47</v>
      </c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GU6" s="25">
        <v>3</v>
      </c>
      <c r="GV6" s="35">
        <v>962.55</v>
      </c>
      <c r="GW6" s="36">
        <v>1010.68</v>
      </c>
      <c r="GX6" s="36">
        <v>1058.81</v>
      </c>
      <c r="GY6" s="36">
        <v>1106.93</v>
      </c>
      <c r="GZ6" s="36">
        <v>1155.06</v>
      </c>
      <c r="HA6" s="36">
        <v>1203.19</v>
      </c>
      <c r="HB6" s="36">
        <v>1251.32</v>
      </c>
      <c r="HC6" s="36">
        <v>1299.44</v>
      </c>
      <c r="HD6" s="36">
        <v>1347.57</v>
      </c>
      <c r="HE6" s="36">
        <v>1395.7</v>
      </c>
      <c r="HF6" s="36">
        <v>1443.83</v>
      </c>
      <c r="HG6" s="36">
        <v>1491.95</v>
      </c>
      <c r="HI6" s="22" t="s">
        <v>48</v>
      </c>
      <c r="HJ6" s="22" t="s">
        <v>14</v>
      </c>
      <c r="HK6" s="23">
        <v>0.1</v>
      </c>
    </row>
    <row r="7" spans="2:219" s="3" customFormat="1" ht="8.1" hidden="1" customHeight="1" x14ac:dyDescent="0.2">
      <c r="B7" s="25">
        <v>4</v>
      </c>
      <c r="C7" s="26">
        <v>1138.5</v>
      </c>
      <c r="D7" s="26"/>
      <c r="E7" s="21" t="s">
        <v>19</v>
      </c>
      <c r="I7" s="27">
        <v>569.25</v>
      </c>
      <c r="O7" s="14" t="s">
        <v>24</v>
      </c>
      <c r="P7" s="28">
        <v>5189.83</v>
      </c>
      <c r="Q7" s="14" t="s">
        <v>25</v>
      </c>
      <c r="R7" s="28">
        <v>99999.99</v>
      </c>
      <c r="S7" s="28">
        <v>570.88</v>
      </c>
      <c r="T7" s="14"/>
      <c r="U7" s="9"/>
      <c r="V7" s="14"/>
      <c r="W7" s="9"/>
      <c r="X7" s="9"/>
      <c r="Y7" s="9"/>
      <c r="Z7" s="9"/>
      <c r="AA7" s="9"/>
      <c r="AC7" s="30" t="s">
        <v>49</v>
      </c>
      <c r="AD7" s="9"/>
      <c r="AE7" s="9"/>
      <c r="AF7" s="9"/>
      <c r="AH7" s="9" t="s">
        <v>50</v>
      </c>
      <c r="AI7" s="9"/>
      <c r="AK7" s="40" t="s">
        <v>51</v>
      </c>
      <c r="AL7" s="276"/>
      <c r="AM7" s="10" t="s">
        <v>40</v>
      </c>
      <c r="AN7" s="10" t="s">
        <v>40</v>
      </c>
      <c r="AO7" s="10"/>
      <c r="AP7" s="10"/>
      <c r="AQ7" s="10"/>
      <c r="AR7" s="10"/>
      <c r="AS7" s="10"/>
      <c r="AT7" s="10"/>
      <c r="AU7" s="40" t="s">
        <v>51</v>
      </c>
      <c r="AV7" s="10" t="s">
        <v>40</v>
      </c>
      <c r="AW7" s="10"/>
      <c r="AX7" s="10"/>
      <c r="AZ7" s="40" t="s">
        <v>51</v>
      </c>
      <c r="BA7" s="10" t="s">
        <v>40</v>
      </c>
      <c r="BG7" s="32" t="s">
        <v>52</v>
      </c>
      <c r="BH7" s="41">
        <v>0</v>
      </c>
      <c r="BI7" s="41"/>
      <c r="BJ7" s="41">
        <v>0</v>
      </c>
      <c r="BK7" s="45"/>
      <c r="BL7" s="45"/>
      <c r="BM7" s="45"/>
      <c r="BN7" s="45"/>
      <c r="BO7" s="45"/>
      <c r="BP7" s="45"/>
      <c r="BQ7" s="45"/>
      <c r="BR7" s="45"/>
      <c r="BS7" s="45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GU7" s="25">
        <v>4</v>
      </c>
      <c r="GV7" s="35">
        <v>1138.5</v>
      </c>
      <c r="GW7" s="36">
        <v>1195.43</v>
      </c>
      <c r="GX7" s="36">
        <v>1252.3499999999999</v>
      </c>
      <c r="GY7" s="36">
        <v>1309.28</v>
      </c>
      <c r="GZ7" s="36">
        <v>1366.2</v>
      </c>
      <c r="HA7" s="36">
        <v>1423.13</v>
      </c>
      <c r="HB7" s="36">
        <v>1480.05</v>
      </c>
      <c r="HC7" s="36">
        <v>1536.98</v>
      </c>
      <c r="HD7" s="36">
        <v>1593.9</v>
      </c>
      <c r="HE7" s="36">
        <v>1650.83</v>
      </c>
      <c r="HF7" s="36">
        <v>1707.75</v>
      </c>
      <c r="HG7" s="36">
        <v>1764.68</v>
      </c>
      <c r="HI7" s="22" t="s">
        <v>53</v>
      </c>
      <c r="HJ7" s="22" t="s">
        <v>15</v>
      </c>
      <c r="HK7" s="23">
        <v>0.1</v>
      </c>
    </row>
    <row r="8" spans="2:219" s="3" customFormat="1" ht="8.1" hidden="1" customHeight="1" x14ac:dyDescent="0.2">
      <c r="B8" s="25">
        <v>5</v>
      </c>
      <c r="C8" s="26">
        <v>1221.58</v>
      </c>
      <c r="D8" s="26"/>
      <c r="E8" s="21" t="s">
        <v>18</v>
      </c>
      <c r="I8" s="27">
        <v>610.79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K8" s="10"/>
      <c r="AL8" s="275"/>
      <c r="AM8" s="10"/>
      <c r="AN8" s="10"/>
      <c r="AO8" s="10"/>
      <c r="AP8" s="10"/>
      <c r="AQ8" s="10"/>
      <c r="AR8" s="10"/>
      <c r="AS8" s="10"/>
      <c r="AT8" s="10"/>
      <c r="AU8" s="40" t="s">
        <v>54</v>
      </c>
      <c r="AV8" s="10" t="s">
        <v>40</v>
      </c>
      <c r="AW8" s="10"/>
      <c r="AX8" s="10"/>
      <c r="AZ8" s="40" t="s">
        <v>54</v>
      </c>
      <c r="BA8" s="10" t="s">
        <v>40</v>
      </c>
      <c r="BG8" s="32" t="s">
        <v>55</v>
      </c>
      <c r="BH8" s="38" t="e">
        <v>#REF!</v>
      </c>
      <c r="BI8" s="38"/>
      <c r="BJ8" s="38" t="e">
        <v>#REF!</v>
      </c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GU8" s="25">
        <v>5</v>
      </c>
      <c r="GV8" s="35">
        <v>1221.58</v>
      </c>
      <c r="GW8" s="36">
        <v>1282.6600000000001</v>
      </c>
      <c r="GX8" s="36">
        <v>1343.74</v>
      </c>
      <c r="GY8" s="36">
        <v>1404.82</v>
      </c>
      <c r="GZ8" s="36">
        <v>1465.9</v>
      </c>
      <c r="HA8" s="36">
        <v>1526.98</v>
      </c>
      <c r="HB8" s="36">
        <v>1588.05</v>
      </c>
      <c r="HC8" s="36">
        <v>1649.13</v>
      </c>
      <c r="HD8" s="36">
        <v>1710.21</v>
      </c>
      <c r="HE8" s="36">
        <v>1771.29</v>
      </c>
      <c r="HF8" s="36">
        <v>1832.37</v>
      </c>
      <c r="HG8" s="36">
        <v>1893.45</v>
      </c>
      <c r="HI8" s="22" t="s">
        <v>56</v>
      </c>
      <c r="HJ8" s="22" t="s">
        <v>16</v>
      </c>
      <c r="HK8" s="23">
        <v>0.12</v>
      </c>
    </row>
    <row r="9" spans="2:219" s="3" customFormat="1" ht="8.1" hidden="1" customHeight="1" x14ac:dyDescent="0.2">
      <c r="B9" s="25">
        <v>6</v>
      </c>
      <c r="C9" s="26">
        <v>1562.85</v>
      </c>
      <c r="D9" s="26"/>
      <c r="E9" s="21" t="s">
        <v>17</v>
      </c>
      <c r="I9" s="27">
        <v>781.43</v>
      </c>
      <c r="O9" s="46" t="s">
        <v>57</v>
      </c>
      <c r="P9" s="7"/>
      <c r="Q9" s="8"/>
      <c r="R9" s="28">
        <v>880</v>
      </c>
      <c r="S9" s="9"/>
      <c r="T9" s="9"/>
      <c r="U9" s="9"/>
      <c r="V9" s="9"/>
      <c r="W9" s="9"/>
      <c r="X9" s="9"/>
      <c r="Y9" s="9"/>
      <c r="Z9" s="9"/>
      <c r="AA9" s="9"/>
      <c r="AD9" s="15"/>
      <c r="AE9" s="15"/>
      <c r="AF9" s="15"/>
      <c r="AG9" s="9" t="s">
        <v>58</v>
      </c>
      <c r="AH9" s="47" t="e">
        <v>#REF!</v>
      </c>
      <c r="AI9" s="48" t="s">
        <v>59</v>
      </c>
      <c r="AK9" s="10"/>
      <c r="AL9" s="275"/>
      <c r="AM9" s="10"/>
      <c r="AN9" s="10"/>
      <c r="AO9" s="10"/>
      <c r="AP9" s="10"/>
      <c r="AQ9" s="10"/>
      <c r="AR9" s="10"/>
      <c r="AS9" s="10"/>
      <c r="AT9" s="10"/>
      <c r="AU9" s="40" t="s">
        <v>60</v>
      </c>
      <c r="AV9" s="10" t="s">
        <v>40</v>
      </c>
      <c r="AW9" s="10"/>
      <c r="AX9" s="10"/>
      <c r="AZ9" s="40" t="s">
        <v>60</v>
      </c>
      <c r="BA9" s="10" t="s">
        <v>40</v>
      </c>
      <c r="BG9" s="32" t="s">
        <v>61</v>
      </c>
      <c r="BH9" s="49">
        <v>0.27500000000000002</v>
      </c>
      <c r="BI9" s="49"/>
      <c r="BJ9" s="49">
        <v>0.27500000000000002</v>
      </c>
      <c r="BK9" s="17" t="s">
        <v>62</v>
      </c>
      <c r="BL9" s="17"/>
      <c r="BM9" s="17"/>
      <c r="BN9" s="17"/>
      <c r="BO9" s="17"/>
      <c r="BP9" s="17"/>
      <c r="BQ9" s="17"/>
      <c r="BR9" s="17"/>
      <c r="BS9" s="17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GU9" s="25">
        <v>6</v>
      </c>
      <c r="GV9" s="35">
        <v>1562.85</v>
      </c>
      <c r="GW9" s="36">
        <v>1640.99</v>
      </c>
      <c r="GX9" s="36">
        <v>1719.14</v>
      </c>
      <c r="GY9" s="36">
        <v>1797.28</v>
      </c>
      <c r="GZ9" s="36">
        <v>1875.42</v>
      </c>
      <c r="HA9" s="36">
        <v>1953.56</v>
      </c>
      <c r="HB9" s="36">
        <v>2031.71</v>
      </c>
      <c r="HC9" s="36">
        <v>2109.85</v>
      </c>
      <c r="HD9" s="36">
        <v>2187.9899999999998</v>
      </c>
      <c r="HE9" s="36">
        <v>2266.13</v>
      </c>
      <c r="HF9" s="36">
        <v>2344.2800000000002</v>
      </c>
      <c r="HG9" s="36">
        <v>2422.42</v>
      </c>
      <c r="HI9" s="22" t="s">
        <v>63</v>
      </c>
      <c r="HJ9" s="22" t="s">
        <v>17</v>
      </c>
      <c r="HK9" s="23">
        <v>0.15</v>
      </c>
    </row>
    <row r="10" spans="2:219" s="3" customFormat="1" ht="8.1" hidden="1" customHeight="1" x14ac:dyDescent="0.2">
      <c r="B10" s="25">
        <v>7</v>
      </c>
      <c r="C10" s="26">
        <v>1687.05</v>
      </c>
      <c r="D10" s="26"/>
      <c r="E10" s="21" t="s">
        <v>16</v>
      </c>
      <c r="I10" s="27">
        <v>843.53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G10" s="32" t="s">
        <v>64</v>
      </c>
      <c r="AH10" s="47">
        <v>4169.5600000000004</v>
      </c>
      <c r="AI10" s="47"/>
      <c r="AL10" s="274"/>
      <c r="AZ10" s="3" t="s">
        <v>65</v>
      </c>
      <c r="BA10" s="10" t="s">
        <v>40</v>
      </c>
      <c r="BG10" s="32" t="s">
        <v>66</v>
      </c>
      <c r="BH10" s="38" t="e">
        <v>#REF!</v>
      </c>
      <c r="BI10" s="38"/>
      <c r="BJ10" s="38" t="e">
        <v>#REF!</v>
      </c>
      <c r="BK10" s="17"/>
      <c r="BL10" s="17"/>
      <c r="BM10" s="17"/>
      <c r="BN10" s="17"/>
      <c r="BO10" s="17"/>
      <c r="BP10" s="17"/>
      <c r="BQ10" s="17"/>
      <c r="BR10" s="17"/>
      <c r="BS10" s="17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GU10" s="25">
        <v>7</v>
      </c>
      <c r="GV10" s="35">
        <v>1687.05</v>
      </c>
      <c r="GW10" s="36">
        <v>1771.4</v>
      </c>
      <c r="GX10" s="36">
        <v>1855.76</v>
      </c>
      <c r="GY10" s="36">
        <v>1940.11</v>
      </c>
      <c r="GZ10" s="36">
        <v>2024.46</v>
      </c>
      <c r="HA10" s="36">
        <v>2108.81</v>
      </c>
      <c r="HB10" s="36">
        <v>2193.17</v>
      </c>
      <c r="HC10" s="36">
        <v>2277.52</v>
      </c>
      <c r="HD10" s="36">
        <v>2361.87</v>
      </c>
      <c r="HE10" s="36">
        <v>2446.2199999999998</v>
      </c>
      <c r="HF10" s="36">
        <v>2530.58</v>
      </c>
      <c r="HG10" s="36">
        <v>2614.9299999999998</v>
      </c>
      <c r="HI10" s="22" t="s">
        <v>67</v>
      </c>
      <c r="HJ10" s="22" t="s">
        <v>68</v>
      </c>
      <c r="HK10" s="23">
        <v>0.09</v>
      </c>
    </row>
    <row r="11" spans="2:219" s="3" customFormat="1" ht="7.5" hidden="1" customHeight="1" x14ac:dyDescent="0.2">
      <c r="B11" s="25">
        <v>8</v>
      </c>
      <c r="C11" s="26">
        <v>1925.1</v>
      </c>
      <c r="D11" s="26"/>
      <c r="E11" s="21" t="s">
        <v>15</v>
      </c>
      <c r="I11" s="27">
        <v>962.55</v>
      </c>
      <c r="O11" s="6" t="s">
        <v>69</v>
      </c>
      <c r="P11" s="7"/>
      <c r="Q11" s="50" t="s">
        <v>70</v>
      </c>
      <c r="R11" s="7"/>
      <c r="S11" s="7"/>
      <c r="T11" s="7"/>
      <c r="U11" s="7"/>
      <c r="V11" s="8"/>
      <c r="W11" s="14" t="s">
        <v>71</v>
      </c>
      <c r="X11" s="5"/>
      <c r="Y11" s="5"/>
      <c r="Z11" s="5"/>
      <c r="AA11" s="5"/>
      <c r="AG11" s="32" t="s">
        <v>72</v>
      </c>
      <c r="AH11" s="47" t="e">
        <v>#REF!</v>
      </c>
      <c r="AI11" s="47"/>
      <c r="AL11" s="274"/>
      <c r="AZ11" s="3" t="s">
        <v>73</v>
      </c>
      <c r="BA11" s="10" t="s">
        <v>40</v>
      </c>
      <c r="BG11" s="32" t="s">
        <v>74</v>
      </c>
      <c r="BH11" s="41">
        <v>0</v>
      </c>
      <c r="BI11" s="41"/>
      <c r="BJ11" s="41">
        <v>0</v>
      </c>
      <c r="BK11" s="42" t="e">
        <v>#REF!</v>
      </c>
      <c r="BL11" s="51" t="s">
        <v>75</v>
      </c>
      <c r="BM11" s="43" t="e">
        <v>#REF!</v>
      </c>
      <c r="BN11" s="51" t="s">
        <v>46</v>
      </c>
      <c r="BO11" s="43" t="e">
        <v>#REF!</v>
      </c>
      <c r="BP11" s="19" t="s">
        <v>20</v>
      </c>
      <c r="BQ11" s="52">
        <v>0.2</v>
      </c>
      <c r="BR11" s="51" t="s">
        <v>46</v>
      </c>
      <c r="BS11" s="43" t="e">
        <v>#REF!</v>
      </c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GU11" s="25">
        <v>8</v>
      </c>
      <c r="GV11" s="35">
        <v>1925.1</v>
      </c>
      <c r="GW11" s="36">
        <v>2021.36</v>
      </c>
      <c r="GX11" s="36">
        <v>2117.61</v>
      </c>
      <c r="GY11" s="36">
        <v>2213.87</v>
      </c>
      <c r="GZ11" s="36">
        <v>2310.12</v>
      </c>
      <c r="HA11" s="36">
        <v>2406.38</v>
      </c>
      <c r="HB11" s="36">
        <v>2502.63</v>
      </c>
      <c r="HC11" s="36">
        <v>2598.89</v>
      </c>
      <c r="HD11" s="36">
        <v>2695.14</v>
      </c>
      <c r="HE11" s="36">
        <v>2791.4</v>
      </c>
      <c r="HF11" s="36">
        <v>2887.65</v>
      </c>
      <c r="HG11" s="36">
        <v>2983.91</v>
      </c>
    </row>
    <row r="12" spans="2:219" s="3" customFormat="1" ht="8.1" hidden="1" customHeight="1" x14ac:dyDescent="0.2">
      <c r="B12" s="25">
        <v>9</v>
      </c>
      <c r="C12" s="26">
        <v>2504.6999999999998</v>
      </c>
      <c r="D12" s="26"/>
      <c r="E12" s="21" t="s">
        <v>14</v>
      </c>
      <c r="I12" s="27">
        <v>1252.3499999999999</v>
      </c>
      <c r="O12" s="14"/>
      <c r="P12" s="14"/>
      <c r="Q12" s="14"/>
      <c r="R12" s="14"/>
      <c r="S12" s="14"/>
      <c r="T12" s="14"/>
      <c r="U12" s="14" t="s">
        <v>76</v>
      </c>
      <c r="V12" s="14"/>
      <c r="W12" s="14" t="s">
        <v>76</v>
      </c>
      <c r="X12" s="5"/>
      <c r="Y12" s="5"/>
      <c r="Z12" s="5"/>
      <c r="AA12" s="5"/>
      <c r="AG12" s="32" t="s">
        <v>77</v>
      </c>
      <c r="AH12" s="53" t="e">
        <v>#REF!</v>
      </c>
      <c r="AI12" s="53"/>
      <c r="AL12" s="274"/>
      <c r="AZ12" s="3" t="s">
        <v>78</v>
      </c>
      <c r="BG12" s="32" t="s">
        <v>79</v>
      </c>
      <c r="BH12" s="38" t="e">
        <v>#REF!</v>
      </c>
      <c r="BI12" s="38"/>
      <c r="BJ12" s="38" t="e">
        <v>#REF!</v>
      </c>
      <c r="BK12" s="17"/>
      <c r="BL12" s="17"/>
      <c r="BM12" s="17"/>
      <c r="BN12" s="17"/>
      <c r="BO12" s="17"/>
      <c r="BP12" s="17"/>
      <c r="BQ12" s="17"/>
      <c r="BR12" s="17"/>
      <c r="BS12" s="17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GU12" s="25">
        <v>9</v>
      </c>
      <c r="GV12" s="35">
        <v>2504.42</v>
      </c>
      <c r="GW12" s="36">
        <v>2629.64</v>
      </c>
      <c r="GX12" s="36">
        <v>2754.86</v>
      </c>
      <c r="GY12" s="36">
        <v>2880.08</v>
      </c>
      <c r="GZ12" s="36">
        <v>3005.3</v>
      </c>
      <c r="HA12" s="36">
        <v>3130.53</v>
      </c>
      <c r="HB12" s="36">
        <v>3255.75</v>
      </c>
      <c r="HC12" s="36">
        <v>3380.97</v>
      </c>
      <c r="HD12" s="36">
        <v>3506.19</v>
      </c>
      <c r="HE12" s="36">
        <v>3631.41</v>
      </c>
      <c r="HF12" s="36">
        <v>3756.63</v>
      </c>
      <c r="HG12" s="36">
        <v>3881.85</v>
      </c>
    </row>
    <row r="13" spans="2:219" s="3" customFormat="1" ht="8.1" hidden="1" customHeight="1" x14ac:dyDescent="0.2">
      <c r="B13" s="25">
        <v>10</v>
      </c>
      <c r="C13" s="26">
        <v>3301.65</v>
      </c>
      <c r="D13" s="26"/>
      <c r="E13" s="21" t="s">
        <v>38</v>
      </c>
      <c r="I13" s="27">
        <v>1650.83</v>
      </c>
      <c r="O13" s="14" t="s">
        <v>24</v>
      </c>
      <c r="P13" s="28">
        <v>0</v>
      </c>
      <c r="Q13" s="14" t="s">
        <v>25</v>
      </c>
      <c r="R13" s="28">
        <v>1903.98</v>
      </c>
      <c r="S13" s="29">
        <v>0</v>
      </c>
      <c r="T13" s="14" t="s">
        <v>26</v>
      </c>
      <c r="U13" s="14"/>
      <c r="V13" s="14" t="s">
        <v>26</v>
      </c>
      <c r="W13" s="14"/>
      <c r="X13" s="5"/>
      <c r="Y13" s="5"/>
      <c r="Z13" s="5"/>
      <c r="AA13" s="5"/>
      <c r="AG13" s="32" t="s">
        <v>80</v>
      </c>
      <c r="AH13" s="54">
        <v>0</v>
      </c>
      <c r="AI13" s="47"/>
      <c r="AL13" s="274"/>
      <c r="AT13" s="3" t="s">
        <v>81</v>
      </c>
      <c r="AZ13" s="3" t="s">
        <v>82</v>
      </c>
      <c r="BG13" s="32" t="s">
        <v>83</v>
      </c>
      <c r="BH13" s="38" t="e">
        <v>#REF!</v>
      </c>
      <c r="BI13" s="38"/>
      <c r="BJ13" s="38" t="e">
        <v>#REF!</v>
      </c>
      <c r="BK13" s="17"/>
      <c r="BL13" s="17"/>
      <c r="BM13" s="17"/>
      <c r="BN13" s="17"/>
      <c r="BO13" s="17"/>
      <c r="BP13" s="17"/>
      <c r="BQ13" s="17"/>
      <c r="BR13" s="17"/>
      <c r="BS13" s="17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GU13" s="25">
        <v>10</v>
      </c>
      <c r="GV13" s="35">
        <v>3301.65</v>
      </c>
      <c r="GW13" s="36">
        <v>3466.73</v>
      </c>
      <c r="GX13" s="36">
        <v>3631.82</v>
      </c>
      <c r="GY13" s="36">
        <v>3796.9</v>
      </c>
      <c r="GZ13" s="36">
        <v>3961.98</v>
      </c>
      <c r="HA13" s="36">
        <v>4127.0600000000004</v>
      </c>
      <c r="HB13" s="36">
        <v>4292.1499999999996</v>
      </c>
      <c r="HC13" s="36">
        <v>4457.2299999999996</v>
      </c>
      <c r="HD13" s="36">
        <v>4622.3100000000004</v>
      </c>
      <c r="HE13" s="36">
        <v>4787.3900000000003</v>
      </c>
      <c r="HF13" s="36">
        <v>4952.4799999999996</v>
      </c>
      <c r="HG13" s="36">
        <v>5117.5600000000004</v>
      </c>
    </row>
    <row r="14" spans="2:219" s="3" customFormat="1" ht="8.1" hidden="1" customHeight="1" x14ac:dyDescent="0.2">
      <c r="B14" s="25">
        <v>11</v>
      </c>
      <c r="C14" s="26">
        <v>3358.58</v>
      </c>
      <c r="D14" s="26"/>
      <c r="E14" s="21" t="s">
        <v>13</v>
      </c>
      <c r="I14" s="27">
        <v>1679.29</v>
      </c>
      <c r="O14" s="14" t="s">
        <v>24</v>
      </c>
      <c r="P14" s="28">
        <v>1903.99</v>
      </c>
      <c r="Q14" s="14" t="s">
        <v>25</v>
      </c>
      <c r="R14" s="28">
        <v>2826.65</v>
      </c>
      <c r="S14" s="55">
        <v>7.4999999999999997E-2</v>
      </c>
      <c r="T14" s="14" t="s">
        <v>26</v>
      </c>
      <c r="U14" s="28">
        <v>142.80000000000001</v>
      </c>
      <c r="V14" s="14" t="s">
        <v>26</v>
      </c>
      <c r="W14" s="28">
        <v>142.80000000000001</v>
      </c>
      <c r="X14" s="56"/>
      <c r="Y14" s="56"/>
      <c r="Z14" s="56"/>
      <c r="AA14" s="56"/>
      <c r="AG14" s="32" t="s">
        <v>72</v>
      </c>
      <c r="AH14" s="47" t="e">
        <v>#REF!</v>
      </c>
      <c r="AI14" s="53"/>
      <c r="AL14" s="274"/>
      <c r="AT14" s="3" t="s">
        <v>84</v>
      </c>
      <c r="BG14" s="32" t="s">
        <v>44</v>
      </c>
      <c r="BH14" s="41">
        <v>0</v>
      </c>
      <c r="BI14" s="41"/>
      <c r="BJ14" s="41">
        <v>0</v>
      </c>
      <c r="BK14" s="17" t="s">
        <v>85</v>
      </c>
      <c r="BL14" s="17"/>
      <c r="BM14" s="17"/>
      <c r="BN14" s="17"/>
      <c r="BO14" s="17"/>
      <c r="BP14" s="17"/>
      <c r="BQ14" s="17"/>
      <c r="BR14" s="17"/>
      <c r="BS14" s="17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GU14" s="25">
        <v>11</v>
      </c>
      <c r="GV14" s="35">
        <v>3358.58</v>
      </c>
      <c r="GW14" s="36">
        <v>3526.51</v>
      </c>
      <c r="GX14" s="36">
        <v>3694.44</v>
      </c>
      <c r="GY14" s="36">
        <v>3862.37</v>
      </c>
      <c r="GZ14" s="36">
        <v>4030.3</v>
      </c>
      <c r="HA14" s="36">
        <v>4198.2299999999996</v>
      </c>
      <c r="HB14" s="36">
        <v>4366.1499999999996</v>
      </c>
      <c r="HC14" s="36">
        <v>4534.08</v>
      </c>
      <c r="HD14" s="36">
        <v>4702.01</v>
      </c>
      <c r="HE14" s="36">
        <v>4869.9399999999996</v>
      </c>
      <c r="HF14" s="36">
        <v>5037.87</v>
      </c>
      <c r="HG14" s="36">
        <v>5205.8</v>
      </c>
    </row>
    <row r="15" spans="2:219" s="3" customFormat="1" ht="8.1" hidden="1" customHeight="1" x14ac:dyDescent="0.2">
      <c r="B15" s="25">
        <v>12</v>
      </c>
      <c r="C15" s="26">
        <v>4347</v>
      </c>
      <c r="D15" s="26"/>
      <c r="E15" s="21" t="s">
        <v>12</v>
      </c>
      <c r="I15" s="27">
        <v>2173.5</v>
      </c>
      <c r="O15" s="14" t="s">
        <v>24</v>
      </c>
      <c r="P15" s="28">
        <v>2826.66</v>
      </c>
      <c r="Q15" s="14" t="s">
        <v>25</v>
      </c>
      <c r="R15" s="28">
        <v>3751.05</v>
      </c>
      <c r="S15" s="57">
        <v>0.15</v>
      </c>
      <c r="T15" s="14" t="s">
        <v>26</v>
      </c>
      <c r="U15" s="28">
        <v>354.8</v>
      </c>
      <c r="V15" s="14" t="s">
        <v>26</v>
      </c>
      <c r="W15" s="28">
        <v>354.8</v>
      </c>
      <c r="X15" s="56"/>
      <c r="Y15" s="56"/>
      <c r="Z15" s="56"/>
      <c r="AA15" s="56"/>
      <c r="AG15" s="32" t="s">
        <v>86</v>
      </c>
      <c r="AH15" s="53">
        <v>1903.98</v>
      </c>
      <c r="AI15" s="47"/>
      <c r="AL15" s="274"/>
      <c r="AT15" s="3" t="s">
        <v>87</v>
      </c>
      <c r="AZ15" s="40" t="s">
        <v>88</v>
      </c>
      <c r="BA15" s="58">
        <v>2784.15</v>
      </c>
      <c r="BB15" s="40"/>
      <c r="BC15" s="40"/>
      <c r="BD15" s="40"/>
      <c r="BG15" s="32" t="s">
        <v>89</v>
      </c>
      <c r="BH15" s="38" t="e">
        <v>#REF!</v>
      </c>
      <c r="BI15" s="38"/>
      <c r="BJ15" s="38" t="e">
        <v>#REF!</v>
      </c>
      <c r="BK15" s="17"/>
      <c r="BL15" s="17"/>
      <c r="BM15" s="17"/>
      <c r="BN15" s="17"/>
      <c r="BO15" s="17"/>
      <c r="BP15" s="17"/>
      <c r="BQ15" s="17"/>
      <c r="BR15" s="17"/>
      <c r="BS15" s="17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GU15" s="25">
        <v>12</v>
      </c>
      <c r="GV15" s="35">
        <v>4347</v>
      </c>
      <c r="GW15" s="36">
        <v>4564.3500000000004</v>
      </c>
      <c r="GX15" s="36">
        <v>4781.7</v>
      </c>
      <c r="GY15" s="36">
        <v>4999.05</v>
      </c>
      <c r="GZ15" s="36">
        <v>5216.3999999999996</v>
      </c>
      <c r="HA15" s="36">
        <v>5433.75</v>
      </c>
      <c r="HB15" s="36">
        <v>5651.1</v>
      </c>
      <c r="HC15" s="36">
        <v>5868.45</v>
      </c>
      <c r="HD15" s="36">
        <v>6085.8</v>
      </c>
      <c r="HE15" s="36">
        <v>6303.15</v>
      </c>
      <c r="HF15" s="36">
        <v>6520.5</v>
      </c>
      <c r="HG15" s="36">
        <v>6737.85</v>
      </c>
    </row>
    <row r="16" spans="2:219" s="3" customFormat="1" ht="8.1" hidden="1" customHeight="1" x14ac:dyDescent="0.2">
      <c r="B16" s="25">
        <v>13</v>
      </c>
      <c r="C16" s="26">
        <v>5000</v>
      </c>
      <c r="D16" s="12"/>
      <c r="O16" s="14" t="s">
        <v>24</v>
      </c>
      <c r="P16" s="28">
        <v>3751.06</v>
      </c>
      <c r="Q16" s="14" t="s">
        <v>25</v>
      </c>
      <c r="R16" s="28">
        <v>4664.68</v>
      </c>
      <c r="S16" s="57">
        <v>0.22500000000000001</v>
      </c>
      <c r="T16" s="14" t="s">
        <v>26</v>
      </c>
      <c r="U16" s="28">
        <v>636.13</v>
      </c>
      <c r="V16" s="14" t="s">
        <v>26</v>
      </c>
      <c r="W16" s="28">
        <v>636.13</v>
      </c>
      <c r="X16" s="56"/>
      <c r="Y16" s="56"/>
      <c r="Z16" s="5"/>
      <c r="AA16" s="5"/>
      <c r="AG16" s="32" t="s">
        <v>90</v>
      </c>
      <c r="AH16" s="47" t="e">
        <v>#REF!</v>
      </c>
      <c r="AL16" s="274"/>
      <c r="AZ16" s="40" t="s">
        <v>91</v>
      </c>
      <c r="BA16" s="58">
        <v>2398.1</v>
      </c>
      <c r="BB16" s="40"/>
      <c r="BC16" s="40"/>
      <c r="BD16" s="40"/>
      <c r="BG16" s="59" t="s">
        <v>92</v>
      </c>
      <c r="BH16" s="60" t="e">
        <v>#REF!</v>
      </c>
      <c r="BI16" s="60"/>
      <c r="BJ16" s="60" t="e">
        <v>#REF!</v>
      </c>
      <c r="BK16" s="17" t="s">
        <v>93</v>
      </c>
      <c r="BL16" s="17"/>
      <c r="BM16" s="17"/>
      <c r="BN16" s="17"/>
      <c r="BO16" s="17"/>
      <c r="BP16" s="17"/>
      <c r="BQ16" s="17"/>
      <c r="BR16" s="17"/>
      <c r="BS16" s="17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GU16" s="25">
        <v>13</v>
      </c>
      <c r="GV16" s="35">
        <v>5000</v>
      </c>
      <c r="GW16" s="36">
        <v>5250</v>
      </c>
      <c r="GX16" s="36">
        <v>5500</v>
      </c>
      <c r="GY16" s="36">
        <v>5750</v>
      </c>
      <c r="GZ16" s="36">
        <v>6000</v>
      </c>
      <c r="HA16" s="36">
        <v>6250</v>
      </c>
      <c r="HB16" s="36">
        <v>6500</v>
      </c>
      <c r="HC16" s="36">
        <v>6750</v>
      </c>
      <c r="HD16" s="36">
        <v>7000</v>
      </c>
      <c r="HE16" s="36">
        <v>7250</v>
      </c>
      <c r="HF16" s="36">
        <v>7500</v>
      </c>
      <c r="HG16" s="36">
        <v>7750</v>
      </c>
    </row>
    <row r="17" spans="1:215" s="3" customFormat="1" ht="8.1" hidden="1" customHeight="1" x14ac:dyDescent="0.2">
      <c r="B17" s="25">
        <v>14</v>
      </c>
      <c r="C17" s="26">
        <v>6000</v>
      </c>
      <c r="D17" s="12"/>
      <c r="O17" s="14" t="s">
        <v>24</v>
      </c>
      <c r="P17" s="28">
        <v>4664.6899999999996</v>
      </c>
      <c r="Q17" s="14" t="s">
        <v>25</v>
      </c>
      <c r="R17" s="28">
        <v>99999</v>
      </c>
      <c r="S17" s="57">
        <v>0.27500000000000002</v>
      </c>
      <c r="T17" s="14" t="s">
        <v>26</v>
      </c>
      <c r="U17" s="28">
        <v>869.36</v>
      </c>
      <c r="V17" s="14" t="s">
        <v>26</v>
      </c>
      <c r="W17" s="28">
        <v>869.36</v>
      </c>
      <c r="X17" s="56"/>
      <c r="Y17" s="56"/>
      <c r="Z17" s="5"/>
      <c r="AA17" s="5"/>
      <c r="AC17" s="3" t="s">
        <v>94</v>
      </c>
      <c r="AJ17" s="40" t="s">
        <v>95</v>
      </c>
      <c r="AK17" s="40"/>
      <c r="AL17" s="276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Z17" s="40" t="s">
        <v>96</v>
      </c>
      <c r="BA17" s="58">
        <v>962.55</v>
      </c>
      <c r="BB17" s="40"/>
      <c r="BC17" s="40"/>
      <c r="BD17" s="40"/>
      <c r="BG17" s="61" t="s">
        <v>97</v>
      </c>
      <c r="BH17" s="62">
        <v>0.1</v>
      </c>
      <c r="BI17" s="62"/>
      <c r="BJ17" s="62">
        <v>0.15</v>
      </c>
      <c r="BK17" s="17"/>
      <c r="BL17" s="17"/>
      <c r="BM17" s="17"/>
      <c r="BN17" s="17"/>
      <c r="BO17" s="17"/>
      <c r="BP17" s="17"/>
      <c r="BQ17" s="17"/>
      <c r="BR17" s="17"/>
      <c r="BS17" s="17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GU17" s="25">
        <v>14</v>
      </c>
      <c r="GV17" s="35">
        <v>6000</v>
      </c>
      <c r="GW17" s="36">
        <v>6300</v>
      </c>
      <c r="GX17" s="36">
        <v>6600</v>
      </c>
      <c r="GY17" s="36">
        <v>6900</v>
      </c>
      <c r="GZ17" s="36">
        <v>7200</v>
      </c>
      <c r="HA17" s="36">
        <v>7500</v>
      </c>
      <c r="HB17" s="36">
        <v>7800</v>
      </c>
      <c r="HC17" s="36">
        <v>8100</v>
      </c>
      <c r="HD17" s="36">
        <v>8400</v>
      </c>
      <c r="HE17" s="36">
        <v>8700</v>
      </c>
      <c r="HF17" s="36">
        <v>9000</v>
      </c>
      <c r="HG17" s="36">
        <v>9300</v>
      </c>
    </row>
    <row r="18" spans="1:215" s="3" customFormat="1" ht="8.1" hidden="1" customHeight="1" x14ac:dyDescent="0.2">
      <c r="B18" s="25">
        <v>15</v>
      </c>
      <c r="C18" s="26">
        <v>6500</v>
      </c>
      <c r="D18" s="12"/>
      <c r="O18" s="63"/>
      <c r="P18" s="6" t="s">
        <v>98</v>
      </c>
      <c r="Q18" s="7"/>
      <c r="R18" s="8"/>
      <c r="S18" s="28">
        <v>189.59</v>
      </c>
      <c r="T18" s="14"/>
      <c r="U18" s="14" t="s">
        <v>99</v>
      </c>
      <c r="V18" s="64">
        <v>806.8</v>
      </c>
      <c r="W18" s="65">
        <v>41.37</v>
      </c>
      <c r="X18" s="5"/>
      <c r="Y18" s="5"/>
      <c r="Z18" s="5"/>
      <c r="AA18" s="5"/>
      <c r="AJ18" s="3" t="s">
        <v>100</v>
      </c>
      <c r="AL18" s="274"/>
      <c r="AZ18" s="40" t="s">
        <v>101</v>
      </c>
      <c r="BA18" s="40"/>
      <c r="BB18" s="40"/>
      <c r="BC18" s="40"/>
      <c r="BD18" s="40"/>
      <c r="BG18" s="2" t="s">
        <v>102</v>
      </c>
      <c r="BH18" s="66" t="e">
        <v>#REF!</v>
      </c>
      <c r="BI18" s="66"/>
      <c r="BJ18" s="66" t="e">
        <v>#REF!</v>
      </c>
      <c r="BK18" s="42" t="e">
        <v>#REF!</v>
      </c>
      <c r="BL18" s="51" t="s">
        <v>75</v>
      </c>
      <c r="BM18" s="43" t="e">
        <v>#REF!</v>
      </c>
      <c r="BN18" s="19" t="s">
        <v>46</v>
      </c>
      <c r="BO18" s="67" t="e">
        <v>#REF!</v>
      </c>
      <c r="BP18" s="19" t="s">
        <v>20</v>
      </c>
      <c r="BQ18" s="19" t="s">
        <v>103</v>
      </c>
      <c r="BR18" s="19" t="s">
        <v>46</v>
      </c>
      <c r="BS18" s="68" t="e">
        <v>#REF!</v>
      </c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GU18" s="25">
        <v>15</v>
      </c>
      <c r="GV18" s="35">
        <v>6500</v>
      </c>
      <c r="GW18" s="36">
        <v>6825</v>
      </c>
      <c r="GX18" s="36">
        <v>7150</v>
      </c>
      <c r="GY18" s="36">
        <v>7475</v>
      </c>
      <c r="GZ18" s="36">
        <v>7800</v>
      </c>
      <c r="HA18" s="36">
        <v>8125</v>
      </c>
      <c r="HB18" s="36">
        <v>8450</v>
      </c>
      <c r="HC18" s="36">
        <v>8775</v>
      </c>
      <c r="HD18" s="36">
        <v>9100</v>
      </c>
      <c r="HE18" s="36">
        <v>9425</v>
      </c>
      <c r="HF18" s="36">
        <v>9750</v>
      </c>
      <c r="HG18" s="36">
        <v>10075</v>
      </c>
    </row>
    <row r="19" spans="1:215" s="3" customFormat="1" ht="8.1" hidden="1" customHeight="1" x14ac:dyDescent="0.2">
      <c r="B19" s="25">
        <v>16</v>
      </c>
      <c r="C19" s="26">
        <v>7900</v>
      </c>
      <c r="D19" s="12"/>
      <c r="O19" s="63"/>
      <c r="P19" s="6" t="s">
        <v>104</v>
      </c>
      <c r="Q19" s="7"/>
      <c r="R19" s="8"/>
      <c r="S19" s="28">
        <v>1903.98</v>
      </c>
      <c r="T19" s="14"/>
      <c r="U19" s="14" t="s">
        <v>99</v>
      </c>
      <c r="V19" s="64">
        <v>1212.6400000000001</v>
      </c>
      <c r="W19" s="65">
        <v>29.16</v>
      </c>
      <c r="X19" s="5"/>
      <c r="Y19" s="5"/>
      <c r="AC19" s="3" t="s">
        <v>105</v>
      </c>
      <c r="AJ19" s="3" t="s">
        <v>106</v>
      </c>
      <c r="AL19" s="274"/>
      <c r="AZ19" s="40" t="s">
        <v>107</v>
      </c>
      <c r="BA19" s="40"/>
      <c r="BB19" s="40"/>
      <c r="BC19" s="40"/>
      <c r="BD19" s="40"/>
      <c r="BG19" s="17" t="s">
        <v>108</v>
      </c>
      <c r="BH19" s="69">
        <v>0.97250000000000003</v>
      </c>
      <c r="BI19" s="69"/>
      <c r="BJ19" s="69">
        <v>0.95874999999999999</v>
      </c>
      <c r="BK19" s="17"/>
      <c r="BL19" s="17"/>
      <c r="BM19" s="17"/>
      <c r="BN19" s="17"/>
      <c r="BO19" s="17"/>
      <c r="BP19" s="17"/>
      <c r="BQ19" s="17"/>
      <c r="BR19" s="17"/>
      <c r="BS19" s="17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GU19" s="25">
        <v>16</v>
      </c>
      <c r="GV19" s="35">
        <v>7900</v>
      </c>
      <c r="GW19" s="36">
        <v>8295</v>
      </c>
      <c r="GX19" s="36">
        <v>8690</v>
      </c>
      <c r="GY19" s="36">
        <v>9085</v>
      </c>
      <c r="GZ19" s="36">
        <v>9480</v>
      </c>
      <c r="HA19" s="36">
        <v>9875</v>
      </c>
      <c r="HB19" s="36">
        <v>10270</v>
      </c>
      <c r="HC19" s="36">
        <v>10665</v>
      </c>
      <c r="HD19" s="36">
        <v>11060</v>
      </c>
      <c r="HE19" s="36">
        <v>11455</v>
      </c>
      <c r="HF19" s="36">
        <v>11850</v>
      </c>
      <c r="HG19" s="36">
        <v>12245</v>
      </c>
    </row>
    <row r="20" spans="1:215" s="3" customFormat="1" ht="8.1" hidden="1" customHeight="1" x14ac:dyDescent="0.2">
      <c r="B20" s="25">
        <v>17</v>
      </c>
      <c r="C20" s="26">
        <v>8900</v>
      </c>
      <c r="D20" s="12"/>
      <c r="I20" s="3" t="s">
        <v>109</v>
      </c>
      <c r="AJ20" s="40" t="s">
        <v>110</v>
      </c>
      <c r="AL20" s="274"/>
      <c r="AZ20" s="40" t="s">
        <v>111</v>
      </c>
      <c r="BA20" s="40"/>
      <c r="BB20" s="40"/>
      <c r="BC20" s="40"/>
      <c r="BD20" s="40"/>
      <c r="BG20" s="2" t="s">
        <v>112</v>
      </c>
      <c r="BH20" s="71" t="e">
        <v>#REF!</v>
      </c>
      <c r="BI20" s="71"/>
      <c r="BJ20" s="71" t="e">
        <v>#REF!</v>
      </c>
      <c r="BK20" s="17"/>
      <c r="BL20" s="17"/>
      <c r="BM20" s="17"/>
      <c r="BN20" s="17"/>
      <c r="BO20" s="17"/>
      <c r="BP20" s="17"/>
      <c r="BQ20" s="17"/>
      <c r="BR20" s="17"/>
      <c r="BS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GU20" s="25">
        <v>17</v>
      </c>
      <c r="GV20" s="35">
        <v>8900</v>
      </c>
      <c r="GW20" s="36">
        <v>9345</v>
      </c>
      <c r="GX20" s="36">
        <v>9790</v>
      </c>
      <c r="GY20" s="36">
        <v>10235</v>
      </c>
      <c r="GZ20" s="36">
        <v>10680</v>
      </c>
      <c r="HA20" s="36">
        <v>11125</v>
      </c>
      <c r="HB20" s="36">
        <v>11570</v>
      </c>
      <c r="HC20" s="36">
        <v>12015</v>
      </c>
      <c r="HD20" s="36">
        <v>12460</v>
      </c>
      <c r="HE20" s="36">
        <v>12905</v>
      </c>
      <c r="HF20" s="36">
        <v>13350</v>
      </c>
      <c r="HG20" s="36">
        <v>13795</v>
      </c>
    </row>
    <row r="21" spans="1:215" s="3" customFormat="1" ht="8.1" hidden="1" customHeight="1" x14ac:dyDescent="0.2">
      <c r="B21" s="25" t="s">
        <v>113</v>
      </c>
      <c r="C21" s="72">
        <v>3978.54</v>
      </c>
      <c r="D21" s="70"/>
      <c r="I21" s="73" t="s">
        <v>114</v>
      </c>
      <c r="J21" s="73"/>
      <c r="K21" s="73"/>
      <c r="L21" s="73"/>
      <c r="M21" s="73"/>
      <c r="N21" s="73"/>
      <c r="W21" s="74" t="s">
        <v>115</v>
      </c>
      <c r="AL21" s="274"/>
      <c r="AZ21" s="40" t="s">
        <v>116</v>
      </c>
      <c r="BA21" s="40"/>
      <c r="BB21" s="40"/>
      <c r="BC21" s="40"/>
      <c r="BD21" s="40"/>
      <c r="BG21" s="17"/>
      <c r="BH21" s="17" t="s">
        <v>117</v>
      </c>
      <c r="BI21" s="17"/>
      <c r="BJ21" s="17"/>
      <c r="GU21" s="25" t="s">
        <v>113</v>
      </c>
      <c r="GV21" s="35">
        <v>3978.54</v>
      </c>
      <c r="GW21" s="36">
        <v>4177.47</v>
      </c>
      <c r="GX21" s="36">
        <v>4376.3900000000003</v>
      </c>
      <c r="GY21" s="36">
        <v>4575.32</v>
      </c>
      <c r="GZ21" s="36">
        <v>4774.25</v>
      </c>
      <c r="HA21" s="36">
        <v>4973.18</v>
      </c>
      <c r="HB21" s="36">
        <v>5172.1000000000004</v>
      </c>
      <c r="HC21" s="36">
        <v>5371.03</v>
      </c>
      <c r="HD21" s="36">
        <v>5569.96</v>
      </c>
      <c r="HE21" s="36">
        <v>5768.88</v>
      </c>
      <c r="HF21" s="36">
        <v>5967.81</v>
      </c>
      <c r="HG21" s="36">
        <v>6166.74</v>
      </c>
    </row>
    <row r="22" spans="1:215" s="3" customFormat="1" ht="8.1" hidden="1" customHeight="1" x14ac:dyDescent="0.2">
      <c r="B22" s="25" t="s">
        <v>118</v>
      </c>
      <c r="C22" s="72">
        <v>3511.76</v>
      </c>
      <c r="D22" s="70"/>
      <c r="I22" s="73" t="s">
        <v>119</v>
      </c>
      <c r="J22" s="73"/>
      <c r="K22" s="73"/>
      <c r="L22" s="73"/>
      <c r="M22" s="73"/>
      <c r="N22" s="73"/>
      <c r="W22" s="74" t="s">
        <v>120</v>
      </c>
      <c r="AL22" s="274"/>
      <c r="AM22" s="40" t="s">
        <v>121</v>
      </c>
      <c r="AN22" s="40" t="s">
        <v>121</v>
      </c>
      <c r="AO22" s="40"/>
      <c r="AP22" s="40"/>
      <c r="AU22" s="31"/>
      <c r="AV22" s="31">
        <v>1903.98</v>
      </c>
      <c r="AZ22" s="40" t="s">
        <v>122</v>
      </c>
      <c r="BA22" s="40"/>
      <c r="BB22" s="40"/>
      <c r="BC22" s="40"/>
      <c r="BD22" s="40"/>
      <c r="GU22" s="25" t="s">
        <v>118</v>
      </c>
      <c r="GV22" s="35">
        <v>3511.76</v>
      </c>
      <c r="GW22" s="36">
        <v>3687.35</v>
      </c>
      <c r="GX22" s="36">
        <v>3862.94</v>
      </c>
      <c r="GY22" s="36">
        <v>4038.52</v>
      </c>
      <c r="GZ22" s="36">
        <v>4214.1099999999997</v>
      </c>
      <c r="HA22" s="36">
        <v>4389.7</v>
      </c>
      <c r="HB22" s="36">
        <v>4565.29</v>
      </c>
      <c r="HC22" s="36">
        <v>4740.88</v>
      </c>
      <c r="HD22" s="36">
        <v>4916.46</v>
      </c>
      <c r="HE22" s="36">
        <v>5092.05</v>
      </c>
      <c r="HF22" s="36">
        <v>5267.64</v>
      </c>
      <c r="HG22" s="36">
        <v>5443.23</v>
      </c>
    </row>
    <row r="23" spans="1:215" s="3" customFormat="1" ht="8.1" hidden="1" customHeight="1" x14ac:dyDescent="0.2">
      <c r="B23" s="75" t="s">
        <v>123</v>
      </c>
      <c r="C23" s="27">
        <v>10021.17</v>
      </c>
      <c r="D23" s="12"/>
      <c r="I23" s="73"/>
      <c r="J23" s="73"/>
      <c r="K23" s="73"/>
      <c r="L23" s="73"/>
      <c r="M23" s="73"/>
      <c r="N23" s="73"/>
      <c r="AL23" s="274"/>
      <c r="GU23" s="75"/>
      <c r="GV23" s="35">
        <v>0</v>
      </c>
      <c r="GW23" s="36">
        <v>0</v>
      </c>
      <c r="GX23" s="36">
        <v>0</v>
      </c>
      <c r="GY23" s="36">
        <v>0</v>
      </c>
      <c r="GZ23" s="36">
        <v>0</v>
      </c>
      <c r="HA23" s="36">
        <v>0</v>
      </c>
      <c r="HB23" s="36">
        <v>0</v>
      </c>
      <c r="HC23" s="36">
        <v>0</v>
      </c>
      <c r="HD23" s="36">
        <v>0</v>
      </c>
      <c r="HE23" s="36">
        <v>0</v>
      </c>
      <c r="HF23" s="36">
        <v>0</v>
      </c>
      <c r="HG23" s="36">
        <v>0</v>
      </c>
    </row>
    <row r="24" spans="1:215" s="3" customFormat="1" ht="8.1" hidden="1" customHeight="1" x14ac:dyDescent="0.2">
      <c r="B24" s="75"/>
      <c r="C24" s="27"/>
      <c r="D24" s="12"/>
      <c r="I24" s="73"/>
      <c r="J24" s="73"/>
      <c r="K24" s="73"/>
      <c r="L24" s="73"/>
      <c r="M24" s="73"/>
      <c r="N24" s="73"/>
      <c r="AL24" s="274"/>
      <c r="BH24" s="76"/>
      <c r="BI24" s="76"/>
      <c r="GU24" s="75"/>
      <c r="GV24" s="35">
        <v>0</v>
      </c>
      <c r="GW24" s="36">
        <v>0</v>
      </c>
      <c r="GX24" s="36">
        <v>0</v>
      </c>
      <c r="GY24" s="36">
        <v>0</v>
      </c>
      <c r="GZ24" s="36">
        <v>0</v>
      </c>
      <c r="HA24" s="36">
        <v>0</v>
      </c>
      <c r="HB24" s="36">
        <v>0</v>
      </c>
      <c r="HC24" s="36">
        <v>0</v>
      </c>
      <c r="HD24" s="36">
        <v>0</v>
      </c>
      <c r="HE24" s="36">
        <v>0</v>
      </c>
      <c r="HF24" s="36">
        <v>0</v>
      </c>
      <c r="HG24" s="36">
        <v>0</v>
      </c>
    </row>
    <row r="25" spans="1:215" s="3" customFormat="1" ht="8.1" hidden="1" customHeight="1" x14ac:dyDescent="0.2">
      <c r="B25" s="75"/>
      <c r="C25" s="27"/>
      <c r="D25" s="12"/>
      <c r="I25" s="73"/>
      <c r="J25" s="73"/>
      <c r="K25" s="73"/>
      <c r="L25" s="73"/>
      <c r="M25" s="73"/>
      <c r="N25" s="73"/>
      <c r="AL25" s="274"/>
      <c r="AZ25" s="3" t="s">
        <v>365</v>
      </c>
      <c r="GU25" s="75"/>
      <c r="GV25" s="35">
        <v>0</v>
      </c>
      <c r="GW25" s="36">
        <v>0</v>
      </c>
      <c r="GX25" s="36">
        <v>0</v>
      </c>
      <c r="GY25" s="36">
        <v>0</v>
      </c>
      <c r="GZ25" s="36">
        <v>0</v>
      </c>
      <c r="HA25" s="36">
        <v>0</v>
      </c>
      <c r="HB25" s="36">
        <v>0</v>
      </c>
      <c r="HC25" s="36">
        <v>0</v>
      </c>
      <c r="HD25" s="36">
        <v>0</v>
      </c>
      <c r="HE25" s="36">
        <v>0</v>
      </c>
      <c r="HF25" s="36">
        <v>0</v>
      </c>
      <c r="HG25" s="36">
        <v>0</v>
      </c>
    </row>
    <row r="26" spans="1:215" s="3" customFormat="1" ht="8.1" hidden="1" customHeight="1" x14ac:dyDescent="0.2">
      <c r="B26" s="75"/>
      <c r="C26" s="27"/>
      <c r="D26" s="12"/>
      <c r="I26" s="73"/>
      <c r="J26" s="73"/>
      <c r="K26" s="73"/>
      <c r="L26" s="73"/>
      <c r="M26" s="73"/>
      <c r="N26" s="73"/>
      <c r="AL26" s="274"/>
      <c r="GU26" s="24"/>
      <c r="GX26" s="77"/>
      <c r="GY26" s="77"/>
      <c r="GZ26" s="77"/>
      <c r="HA26" s="77"/>
      <c r="HB26" s="77"/>
      <c r="HC26" s="77"/>
      <c r="HD26" s="77"/>
      <c r="HE26" s="77"/>
      <c r="HF26" s="77"/>
      <c r="HG26" s="77"/>
    </row>
    <row r="27" spans="1:215" s="3" customFormat="1" ht="5.25" hidden="1" customHeight="1" x14ac:dyDescent="0.2">
      <c r="AL27" s="274"/>
    </row>
    <row r="28" spans="1:215" ht="40.5" customHeight="1" x14ac:dyDescent="0.25">
      <c r="A28" s="78" t="s">
        <v>124</v>
      </c>
      <c r="B28" s="79" t="s">
        <v>125</v>
      </c>
      <c r="C28" s="80" t="s">
        <v>126</v>
      </c>
      <c r="D28" s="80" t="s">
        <v>367</v>
      </c>
      <c r="E28" s="81" t="s">
        <v>127</v>
      </c>
      <c r="F28" s="82" t="s">
        <v>128</v>
      </c>
      <c r="G28" s="83" t="s">
        <v>129</v>
      </c>
      <c r="H28" s="83"/>
      <c r="I28" s="288" t="s">
        <v>371</v>
      </c>
      <c r="J28" s="85" t="s">
        <v>131</v>
      </c>
      <c r="K28" s="86" t="s">
        <v>132</v>
      </c>
      <c r="L28" s="85" t="s">
        <v>131</v>
      </c>
      <c r="M28" s="86" t="s">
        <v>133</v>
      </c>
      <c r="N28" s="86" t="s">
        <v>372</v>
      </c>
      <c r="O28" s="87" t="s">
        <v>26</v>
      </c>
      <c r="P28" s="80" t="s">
        <v>373</v>
      </c>
      <c r="Q28" s="289" t="s">
        <v>135</v>
      </c>
      <c r="R28" s="80" t="s">
        <v>136</v>
      </c>
      <c r="S28" s="80" t="s">
        <v>137</v>
      </c>
      <c r="T28" s="88" t="s">
        <v>135</v>
      </c>
      <c r="U28" s="87" t="s">
        <v>138</v>
      </c>
      <c r="V28" s="88" t="s">
        <v>135</v>
      </c>
      <c r="W28" s="87" t="s">
        <v>139</v>
      </c>
      <c r="X28" s="89" t="s">
        <v>140</v>
      </c>
      <c r="Y28" s="90" t="s">
        <v>141</v>
      </c>
      <c r="Z28" s="89" t="s">
        <v>142</v>
      </c>
      <c r="AA28" s="89"/>
      <c r="AB28" s="91" t="s">
        <v>143</v>
      </c>
      <c r="AC28" s="82" t="s">
        <v>366</v>
      </c>
      <c r="AD28" s="87" t="s">
        <v>144</v>
      </c>
      <c r="AE28" s="80" t="s">
        <v>374</v>
      </c>
      <c r="AF28" s="88" t="s">
        <v>145</v>
      </c>
      <c r="AG28" s="92" t="s">
        <v>146</v>
      </c>
      <c r="AH28" s="87" t="s">
        <v>147</v>
      </c>
      <c r="AI28" s="88" t="s">
        <v>148</v>
      </c>
      <c r="AJ28" s="93" t="s">
        <v>149</v>
      </c>
      <c r="AK28" s="93" t="s">
        <v>150</v>
      </c>
      <c r="AL28" s="277" t="s">
        <v>376</v>
      </c>
      <c r="AM28" s="93" t="s">
        <v>151</v>
      </c>
      <c r="AN28" s="93" t="s">
        <v>152</v>
      </c>
      <c r="AO28" s="93" t="s">
        <v>375</v>
      </c>
      <c r="AP28" s="89" t="s">
        <v>153</v>
      </c>
      <c r="AQ28" s="93" t="s">
        <v>154</v>
      </c>
      <c r="AR28" s="92" t="s">
        <v>155</v>
      </c>
      <c r="AS28" s="87" t="s">
        <v>156</v>
      </c>
      <c r="AT28" s="94" t="s">
        <v>157</v>
      </c>
      <c r="AU28" s="87" t="s">
        <v>158</v>
      </c>
      <c r="AV28" s="93" t="s">
        <v>159</v>
      </c>
      <c r="AW28" s="93" t="s">
        <v>160</v>
      </c>
      <c r="AX28" s="95" t="s">
        <v>161</v>
      </c>
      <c r="AY28" s="96" t="s">
        <v>162</v>
      </c>
      <c r="AZ28" s="96" t="s">
        <v>80</v>
      </c>
      <c r="BA28" s="96" t="s">
        <v>164</v>
      </c>
      <c r="BB28" s="97" t="s">
        <v>165</v>
      </c>
      <c r="BC28" s="97" t="s">
        <v>166</v>
      </c>
      <c r="BD28" s="97" t="s">
        <v>167</v>
      </c>
      <c r="BE28" s="97" t="s">
        <v>168</v>
      </c>
      <c r="BF28" s="97" t="s">
        <v>169</v>
      </c>
      <c r="BG28" s="97" t="s">
        <v>170</v>
      </c>
      <c r="BH28" s="98" t="s">
        <v>171</v>
      </c>
      <c r="BI28" s="98" t="s">
        <v>377</v>
      </c>
      <c r="BJ28" s="79" t="s">
        <v>172</v>
      </c>
    </row>
    <row r="29" spans="1:215" x14ac:dyDescent="0.25">
      <c r="I29" s="1"/>
      <c r="J29" s="1"/>
      <c r="K29" s="1"/>
      <c r="L29" s="1"/>
      <c r="M29" s="1"/>
      <c r="N29" s="1"/>
      <c r="P29" s="1"/>
      <c r="Q29" s="102"/>
      <c r="R29" s="103"/>
      <c r="S29" s="103"/>
      <c r="T29" s="104"/>
      <c r="U29" s="103"/>
      <c r="V29" s="104"/>
      <c r="W29" s="1"/>
      <c r="Y29" s="1"/>
      <c r="AD29" s="1"/>
      <c r="AE29" s="1"/>
      <c r="AF29" s="99"/>
      <c r="AG29" s="1"/>
      <c r="AP29" s="99"/>
      <c r="AX29" s="99"/>
      <c r="BT29" s="43">
        <v>0</v>
      </c>
      <c r="BU29" s="43" t="s">
        <v>173</v>
      </c>
      <c r="BV29" s="43">
        <v>1556.94</v>
      </c>
      <c r="BW29" s="106">
        <v>0.08</v>
      </c>
      <c r="BX29" s="43">
        <v>1556.95</v>
      </c>
      <c r="BY29" s="43" t="s">
        <v>173</v>
      </c>
      <c r="BZ29" s="43">
        <v>2594.92</v>
      </c>
      <c r="CA29" s="106">
        <v>0.09</v>
      </c>
      <c r="CB29" s="43">
        <v>2594.9299999999998</v>
      </c>
      <c r="CC29" s="2" t="s">
        <v>173</v>
      </c>
      <c r="CD29" s="43">
        <v>5189.82</v>
      </c>
      <c r="CE29" s="106">
        <v>0.11</v>
      </c>
      <c r="CF29" s="43">
        <v>5189.83</v>
      </c>
      <c r="CG29" s="2" t="s">
        <v>173</v>
      </c>
      <c r="CH29" s="43">
        <v>99999.99</v>
      </c>
      <c r="CI29" s="43">
        <v>570.88</v>
      </c>
      <c r="CJ29" s="2"/>
      <c r="CK29" s="43">
        <v>0</v>
      </c>
      <c r="CL29" s="43" t="s">
        <v>173</v>
      </c>
      <c r="CM29" s="43">
        <v>1903.98</v>
      </c>
      <c r="CN29" s="43">
        <v>0</v>
      </c>
      <c r="CO29" s="43">
        <v>1903.99</v>
      </c>
      <c r="CP29" s="43" t="s">
        <v>173</v>
      </c>
      <c r="CQ29" s="43">
        <v>2826.65</v>
      </c>
      <c r="CR29" s="107">
        <v>7.4999999999999997E-2</v>
      </c>
      <c r="CS29" s="43">
        <v>2826.66</v>
      </c>
      <c r="CT29" s="106" t="s">
        <v>173</v>
      </c>
      <c r="CU29" s="43">
        <v>3751.05</v>
      </c>
      <c r="CV29" s="106">
        <v>0.15</v>
      </c>
      <c r="CW29" s="43">
        <v>3751.06</v>
      </c>
      <c r="CX29" s="106" t="s">
        <v>173</v>
      </c>
      <c r="CY29" s="43">
        <v>4664.68</v>
      </c>
      <c r="CZ29" s="108">
        <v>0.22500000000000001</v>
      </c>
      <c r="DA29" s="43">
        <v>4664.6899999999996</v>
      </c>
      <c r="DB29" s="2" t="s">
        <v>173</v>
      </c>
      <c r="DC29" s="43">
        <v>99999</v>
      </c>
      <c r="DD29" s="107">
        <v>0.27500000000000002</v>
      </c>
      <c r="DE29" s="2" t="s">
        <v>174</v>
      </c>
      <c r="DF29" s="43">
        <v>189.59</v>
      </c>
      <c r="DG29" s="2" t="s">
        <v>175</v>
      </c>
      <c r="DH29" s="43">
        <v>142.80000000000001</v>
      </c>
      <c r="DI29" s="43">
        <v>354.8</v>
      </c>
      <c r="DJ29" s="43">
        <v>636.13</v>
      </c>
      <c r="DK29" s="43">
        <v>869.36</v>
      </c>
      <c r="DL29" s="2" t="s">
        <v>176</v>
      </c>
      <c r="DM29" s="43">
        <v>1903.98</v>
      </c>
      <c r="DN29" s="2"/>
      <c r="DO29" s="2" t="s">
        <v>2</v>
      </c>
      <c r="DP29" s="109">
        <v>1</v>
      </c>
      <c r="DQ29" s="110">
        <v>817.65</v>
      </c>
      <c r="DR29" s="109">
        <v>2</v>
      </c>
      <c r="DS29" s="110">
        <v>879.75</v>
      </c>
      <c r="DT29" s="109">
        <v>3</v>
      </c>
      <c r="DU29" s="110">
        <v>962.55</v>
      </c>
      <c r="DV29" s="109">
        <v>4</v>
      </c>
      <c r="DW29" s="110">
        <v>1138.5</v>
      </c>
      <c r="DX29" s="109">
        <v>5</v>
      </c>
      <c r="DY29" s="110">
        <v>1221.58</v>
      </c>
      <c r="DZ29" s="109">
        <v>6</v>
      </c>
      <c r="EA29" s="110">
        <v>1562.85</v>
      </c>
      <c r="EB29" s="109">
        <v>7</v>
      </c>
      <c r="EC29" s="110">
        <v>1687.05</v>
      </c>
      <c r="ED29" s="109">
        <v>8</v>
      </c>
      <c r="EE29" s="110">
        <v>1925.1</v>
      </c>
      <c r="EF29" s="109">
        <v>9</v>
      </c>
      <c r="EG29" s="110">
        <v>2504.6999999999998</v>
      </c>
      <c r="EH29" s="109">
        <v>10</v>
      </c>
      <c r="EI29" s="110">
        <v>3301.65</v>
      </c>
      <c r="EJ29" s="109">
        <v>11</v>
      </c>
      <c r="EK29" s="110">
        <v>3358.58</v>
      </c>
      <c r="EL29" s="109">
        <v>12</v>
      </c>
      <c r="EM29" s="110">
        <v>4347</v>
      </c>
      <c r="EN29" s="109">
        <v>13</v>
      </c>
      <c r="EO29" s="110">
        <v>5000</v>
      </c>
      <c r="EP29" s="109">
        <v>14</v>
      </c>
      <c r="EQ29" s="110">
        <v>6000</v>
      </c>
      <c r="ER29" s="109">
        <v>15</v>
      </c>
      <c r="ES29" s="110">
        <v>6500</v>
      </c>
      <c r="ET29" s="109">
        <v>16</v>
      </c>
      <c r="EU29" s="110">
        <v>7900</v>
      </c>
      <c r="EV29" s="109">
        <v>17</v>
      </c>
      <c r="EW29" s="110">
        <v>8900</v>
      </c>
      <c r="EX29" s="109" t="s">
        <v>113</v>
      </c>
      <c r="EY29" s="110">
        <v>3978.54</v>
      </c>
      <c r="EZ29" s="109" t="s">
        <v>118</v>
      </c>
      <c r="FA29" s="110">
        <v>3511.76</v>
      </c>
      <c r="FB29" s="109" t="s">
        <v>123</v>
      </c>
      <c r="FC29" s="110">
        <v>10021.17</v>
      </c>
      <c r="FD29" s="109">
        <v>0</v>
      </c>
      <c r="FE29" s="110">
        <v>0</v>
      </c>
      <c r="FF29" s="109">
        <v>0</v>
      </c>
      <c r="FG29" s="110">
        <v>0</v>
      </c>
      <c r="FH29" s="110">
        <v>0</v>
      </c>
      <c r="FI29" s="110">
        <v>0</v>
      </c>
      <c r="FJ29" s="109" t="s">
        <v>23</v>
      </c>
      <c r="FK29" s="110">
        <v>0</v>
      </c>
      <c r="FL29" s="109" t="s">
        <v>21</v>
      </c>
      <c r="FM29" s="110">
        <v>0</v>
      </c>
      <c r="FN29" s="109" t="s">
        <v>20</v>
      </c>
      <c r="FO29" s="110">
        <v>0</v>
      </c>
      <c r="FP29" s="109" t="s">
        <v>19</v>
      </c>
      <c r="FQ29" s="110">
        <v>0</v>
      </c>
      <c r="FR29" s="109" t="s">
        <v>18</v>
      </c>
      <c r="FS29" s="110">
        <v>0</v>
      </c>
      <c r="FT29" s="109" t="s">
        <v>17</v>
      </c>
      <c r="FU29" s="110">
        <v>0</v>
      </c>
      <c r="FV29" s="109" t="s">
        <v>16</v>
      </c>
      <c r="FW29" s="110">
        <v>0</v>
      </c>
      <c r="FX29" s="109" t="s">
        <v>15</v>
      </c>
      <c r="FY29" s="110">
        <v>0</v>
      </c>
      <c r="FZ29" s="109" t="s">
        <v>14</v>
      </c>
      <c r="GA29" s="110">
        <v>0</v>
      </c>
      <c r="GB29" s="109" t="s">
        <v>38</v>
      </c>
      <c r="GC29" s="110">
        <v>0</v>
      </c>
      <c r="GD29" s="109" t="s">
        <v>13</v>
      </c>
      <c r="GE29" s="110">
        <v>0</v>
      </c>
      <c r="GF29" s="109" t="s">
        <v>12</v>
      </c>
      <c r="GG29" s="110">
        <v>0</v>
      </c>
      <c r="GH29" s="111">
        <v>1</v>
      </c>
      <c r="GI29" s="111">
        <v>1.05</v>
      </c>
      <c r="GJ29" s="111">
        <v>1.1000000000000001</v>
      </c>
      <c r="GK29" s="111">
        <v>1.1499999999999999</v>
      </c>
      <c r="GL29" s="111">
        <v>1.2</v>
      </c>
      <c r="GM29" s="111">
        <v>1.25</v>
      </c>
      <c r="GN29" s="111">
        <v>1.3</v>
      </c>
      <c r="GO29" s="111">
        <v>1.35</v>
      </c>
      <c r="GP29" s="111">
        <v>1.4</v>
      </c>
      <c r="GQ29" s="111">
        <v>1.45</v>
      </c>
      <c r="GR29" s="111">
        <v>1.5</v>
      </c>
      <c r="GS29" s="111">
        <v>1.55</v>
      </c>
      <c r="GT29" s="112">
        <v>806.8</v>
      </c>
      <c r="GU29" s="112">
        <v>41.37</v>
      </c>
      <c r="GV29" s="112">
        <v>1212.6400000000001</v>
      </c>
      <c r="GW29" s="112">
        <v>29.16</v>
      </c>
    </row>
    <row r="30" spans="1:215" x14ac:dyDescent="0.25">
      <c r="A30" s="258">
        <v>369</v>
      </c>
      <c r="B30" s="301" t="s">
        <v>323</v>
      </c>
      <c r="C30" s="301" t="s">
        <v>379</v>
      </c>
      <c r="D30" s="302" t="s">
        <v>370</v>
      </c>
      <c r="E30" s="291">
        <v>0</v>
      </c>
      <c r="F30" s="293"/>
      <c r="G30" s="140">
        <v>0</v>
      </c>
      <c r="H30" s="294"/>
      <c r="I30" s="167">
        <v>11316.88</v>
      </c>
      <c r="J30" s="295"/>
      <c r="K30" s="117">
        <v>0</v>
      </c>
      <c r="L30" s="295"/>
      <c r="M30" s="117">
        <v>0</v>
      </c>
      <c r="N30" s="116">
        <f>K30+M30</f>
        <v>0</v>
      </c>
      <c r="O30" s="258">
        <v>0</v>
      </c>
      <c r="P30" s="117">
        <v>0</v>
      </c>
      <c r="Q30" s="259">
        <v>0</v>
      </c>
      <c r="R30" s="117">
        <v>0</v>
      </c>
      <c r="S30" s="117">
        <v>0</v>
      </c>
      <c r="T30" s="259">
        <v>0</v>
      </c>
      <c r="U30" s="117">
        <v>0</v>
      </c>
      <c r="V30" s="259">
        <v>0</v>
      </c>
      <c r="W30" s="117">
        <v>0</v>
      </c>
      <c r="X30" s="259">
        <v>0</v>
      </c>
      <c r="Y30" s="117">
        <v>0</v>
      </c>
      <c r="Z30" s="259">
        <v>0</v>
      </c>
      <c r="AA30" s="259"/>
      <c r="AB30" s="118">
        <v>0</v>
      </c>
      <c r="AC30" s="259">
        <v>0</v>
      </c>
      <c r="AD30" s="117">
        <v>0</v>
      </c>
      <c r="AE30" s="117">
        <f>R30+U30+W30+AD30</f>
        <v>0</v>
      </c>
      <c r="AF30" s="259"/>
      <c r="AG30" s="117">
        <v>0</v>
      </c>
      <c r="AH30" s="118">
        <v>0</v>
      </c>
      <c r="AI30" s="259">
        <v>0</v>
      </c>
      <c r="AJ30" s="118">
        <v>0</v>
      </c>
      <c r="AK30" s="118">
        <v>0</v>
      </c>
      <c r="AL30" s="279">
        <f>Y30+AB30+AG30+AR30</f>
        <v>0</v>
      </c>
      <c r="AM30" s="118">
        <v>0</v>
      </c>
      <c r="AN30" s="118">
        <v>0</v>
      </c>
      <c r="AO30" s="118">
        <f>AM30+AN30</f>
        <v>0</v>
      </c>
      <c r="AP30" s="259"/>
      <c r="AQ30" s="118">
        <v>0</v>
      </c>
      <c r="AR30" s="118">
        <v>0</v>
      </c>
      <c r="AS30" s="118">
        <v>0</v>
      </c>
      <c r="AT30" s="118"/>
      <c r="AU30" s="121">
        <v>11316.88</v>
      </c>
      <c r="AV30" s="121">
        <v>9412.9</v>
      </c>
      <c r="AW30" s="121">
        <v>6127.06</v>
      </c>
      <c r="AX30" s="121">
        <v>6127.06</v>
      </c>
      <c r="AY30" s="122">
        <v>0</v>
      </c>
      <c r="AZ30" s="123">
        <v>673.98</v>
      </c>
      <c r="BA30" s="122">
        <v>1481.71</v>
      </c>
      <c r="BB30" s="119">
        <v>0</v>
      </c>
      <c r="BC30" s="119">
        <v>0</v>
      </c>
      <c r="BD30" s="119">
        <v>0</v>
      </c>
      <c r="BE30" s="119">
        <v>0</v>
      </c>
      <c r="BF30" s="118">
        <v>0</v>
      </c>
      <c r="BG30" s="118"/>
      <c r="BH30" s="118">
        <v>5658.44</v>
      </c>
      <c r="BI30" s="117">
        <f>BF30+BG30</f>
        <v>0</v>
      </c>
      <c r="BJ30" s="118">
        <v>3502.75</v>
      </c>
      <c r="BT30" s="43">
        <v>0</v>
      </c>
      <c r="BU30" s="43" t="s">
        <v>173</v>
      </c>
      <c r="BV30" s="43">
        <v>1556.94</v>
      </c>
      <c r="BW30" s="107">
        <v>0.08</v>
      </c>
      <c r="BX30" s="43">
        <v>1556.95</v>
      </c>
      <c r="BY30" s="43" t="s">
        <v>173</v>
      </c>
      <c r="BZ30" s="43">
        <v>2594.92</v>
      </c>
      <c r="CA30" s="107">
        <v>0.09</v>
      </c>
      <c r="CB30" s="43">
        <v>2594.9299999999998</v>
      </c>
      <c r="CC30" s="43" t="s">
        <v>173</v>
      </c>
      <c r="CD30" s="43">
        <v>5189.82</v>
      </c>
      <c r="CE30" s="107">
        <v>0.11</v>
      </c>
      <c r="CF30" s="43">
        <v>5189.83</v>
      </c>
      <c r="CG30" s="43" t="s">
        <v>173</v>
      </c>
      <c r="CH30" s="43">
        <v>99999.99</v>
      </c>
      <c r="CI30" s="43">
        <v>570.88</v>
      </c>
      <c r="CJ30" s="43">
        <v>0</v>
      </c>
      <c r="CK30" s="43">
        <v>0</v>
      </c>
      <c r="CL30" s="43" t="s">
        <v>173</v>
      </c>
      <c r="CM30" s="43">
        <v>1903.98</v>
      </c>
      <c r="CN30" s="43">
        <v>0</v>
      </c>
      <c r="CO30" s="43">
        <v>1903.99</v>
      </c>
      <c r="CP30" s="43" t="s">
        <v>173</v>
      </c>
      <c r="CQ30" s="43">
        <v>2826.65</v>
      </c>
      <c r="CR30" s="107">
        <v>7.4999999999999997E-2</v>
      </c>
      <c r="CS30" s="43">
        <v>2826.66</v>
      </c>
      <c r="CT30" s="43" t="s">
        <v>173</v>
      </c>
      <c r="CU30" s="43">
        <v>3751.05</v>
      </c>
      <c r="CV30" s="107">
        <v>0.15</v>
      </c>
      <c r="CW30" s="43">
        <v>3751.06</v>
      </c>
      <c r="CX30" s="43" t="s">
        <v>173</v>
      </c>
      <c r="CY30" s="43">
        <v>4664.68</v>
      </c>
      <c r="CZ30" s="107">
        <v>0.22500000000000001</v>
      </c>
      <c r="DA30" s="43">
        <v>4664.6899999999996</v>
      </c>
      <c r="DB30" s="43" t="s">
        <v>173</v>
      </c>
      <c r="DC30" s="43">
        <v>99999</v>
      </c>
      <c r="DD30" s="107">
        <v>0.27500000000000002</v>
      </c>
      <c r="DE30" s="43" t="s">
        <v>174</v>
      </c>
      <c r="DF30" s="43">
        <v>189.59</v>
      </c>
      <c r="DG30" s="43" t="s">
        <v>175</v>
      </c>
      <c r="DH30" s="43">
        <v>142.80000000000001</v>
      </c>
      <c r="DI30" s="43">
        <v>354.8</v>
      </c>
      <c r="DJ30" s="43">
        <v>636.13</v>
      </c>
      <c r="DK30" s="43">
        <v>869.36</v>
      </c>
      <c r="DL30" s="43" t="s">
        <v>176</v>
      </c>
      <c r="DM30" s="43">
        <v>1903.98</v>
      </c>
      <c r="DN30" s="43">
        <v>0</v>
      </c>
      <c r="DO30" s="43" t="s">
        <v>2</v>
      </c>
      <c r="DP30" s="43">
        <v>1</v>
      </c>
      <c r="DQ30" s="43">
        <v>817.65</v>
      </c>
      <c r="DR30" s="43">
        <v>2</v>
      </c>
      <c r="DS30" s="43">
        <v>879.75</v>
      </c>
      <c r="DT30" s="43">
        <v>3</v>
      </c>
      <c r="DU30" s="43">
        <v>962.55</v>
      </c>
      <c r="DV30" s="43">
        <v>4</v>
      </c>
      <c r="DW30" s="43">
        <v>1138.5</v>
      </c>
      <c r="DX30" s="43">
        <v>5</v>
      </c>
      <c r="DY30" s="43">
        <v>1221.58</v>
      </c>
      <c r="DZ30" s="43">
        <v>6</v>
      </c>
      <c r="EA30" s="43">
        <v>1562.85</v>
      </c>
      <c r="EB30" s="43">
        <v>7</v>
      </c>
      <c r="EC30" s="43">
        <v>1687.05</v>
      </c>
      <c r="ED30" s="43">
        <v>8</v>
      </c>
      <c r="EE30" s="43">
        <v>1925.1</v>
      </c>
      <c r="EF30" s="43">
        <v>9</v>
      </c>
      <c r="EG30" s="43">
        <v>2504.6999999999998</v>
      </c>
      <c r="EH30" s="43">
        <v>10</v>
      </c>
      <c r="EI30" s="43">
        <v>3301.65</v>
      </c>
      <c r="EJ30" s="43">
        <v>11</v>
      </c>
      <c r="EK30" s="43">
        <v>3358.58</v>
      </c>
      <c r="EL30" s="43">
        <v>12</v>
      </c>
      <c r="EM30" s="43">
        <v>4347</v>
      </c>
      <c r="EN30" s="43">
        <v>13</v>
      </c>
      <c r="EO30" s="43">
        <v>5000</v>
      </c>
      <c r="EP30" s="43">
        <v>14</v>
      </c>
      <c r="EQ30" s="43">
        <v>6000</v>
      </c>
      <c r="ER30" s="43">
        <v>15</v>
      </c>
      <c r="ES30" s="43">
        <v>6500</v>
      </c>
      <c r="ET30" s="43">
        <v>16</v>
      </c>
      <c r="EU30" s="43">
        <v>7900</v>
      </c>
      <c r="EV30" s="43">
        <v>17</v>
      </c>
      <c r="EW30" s="43">
        <v>8900</v>
      </c>
      <c r="EX30" s="43" t="s">
        <v>113</v>
      </c>
      <c r="EY30" s="43">
        <v>3978.54</v>
      </c>
      <c r="EZ30" s="43" t="s">
        <v>118</v>
      </c>
      <c r="FA30" s="43">
        <v>3511.76</v>
      </c>
      <c r="FB30" s="43" t="s">
        <v>123</v>
      </c>
      <c r="FC30" s="43">
        <v>10021.17</v>
      </c>
      <c r="FD30" s="43">
        <v>0</v>
      </c>
      <c r="FE30" s="43">
        <v>0</v>
      </c>
      <c r="FF30" s="43">
        <v>0</v>
      </c>
      <c r="FG30" s="43">
        <v>0</v>
      </c>
      <c r="FH30" s="43">
        <v>0</v>
      </c>
      <c r="FI30" s="43">
        <v>0</v>
      </c>
      <c r="FJ30" s="43" t="s">
        <v>23</v>
      </c>
      <c r="FK30" s="43">
        <v>0</v>
      </c>
      <c r="FL30" s="43" t="s">
        <v>21</v>
      </c>
      <c r="FM30" s="43">
        <v>0</v>
      </c>
      <c r="FN30" s="43" t="s">
        <v>20</v>
      </c>
      <c r="FO30" s="43">
        <v>0</v>
      </c>
      <c r="FP30" s="43" t="s">
        <v>19</v>
      </c>
      <c r="FQ30" s="43">
        <v>0</v>
      </c>
      <c r="FR30" s="43" t="s">
        <v>18</v>
      </c>
      <c r="FS30" s="43">
        <v>0</v>
      </c>
      <c r="FT30" s="43" t="s">
        <v>17</v>
      </c>
      <c r="FU30" s="43">
        <v>0</v>
      </c>
      <c r="FV30" s="43" t="s">
        <v>16</v>
      </c>
      <c r="FW30" s="43">
        <v>0</v>
      </c>
      <c r="FX30" s="43" t="s">
        <v>15</v>
      </c>
      <c r="FY30" s="43">
        <v>0</v>
      </c>
      <c r="FZ30" s="43" t="s">
        <v>14</v>
      </c>
      <c r="GA30" s="43">
        <v>0</v>
      </c>
      <c r="GB30" s="43" t="s">
        <v>38</v>
      </c>
      <c r="GC30" s="43">
        <v>0</v>
      </c>
      <c r="GD30" s="43" t="s">
        <v>13</v>
      </c>
      <c r="GE30" s="43">
        <v>0</v>
      </c>
      <c r="GF30" s="43" t="s">
        <v>12</v>
      </c>
      <c r="GG30" s="43">
        <v>0</v>
      </c>
      <c r="GH30" s="107">
        <v>1</v>
      </c>
      <c r="GI30" s="107">
        <v>1.05</v>
      </c>
      <c r="GJ30" s="107">
        <v>1.1000000000000001</v>
      </c>
      <c r="GK30" s="107">
        <v>1.1499999999999999</v>
      </c>
      <c r="GL30" s="107">
        <v>1.2</v>
      </c>
      <c r="GM30" s="107">
        <v>1.25</v>
      </c>
      <c r="GN30" s="107">
        <v>1.3</v>
      </c>
      <c r="GO30" s="107">
        <v>1.35</v>
      </c>
      <c r="GP30" s="107">
        <v>1.4</v>
      </c>
      <c r="GQ30" s="107">
        <v>1.45</v>
      </c>
      <c r="GR30" s="107">
        <v>1.5</v>
      </c>
      <c r="GS30" s="107">
        <v>1.55</v>
      </c>
      <c r="GT30" s="43">
        <v>806.8</v>
      </c>
      <c r="GU30" s="43">
        <v>41.37</v>
      </c>
      <c r="GV30" s="43">
        <v>1212.6400000000001</v>
      </c>
      <c r="GW30" s="43">
        <v>29.16</v>
      </c>
      <c r="GX30" s="109"/>
      <c r="GY30" s="126"/>
      <c r="GZ30" s="126"/>
      <c r="HA30" s="126"/>
      <c r="HB30" s="126"/>
      <c r="HC30" s="126"/>
      <c r="HD30" s="126"/>
      <c r="HE30" s="126"/>
    </row>
    <row r="31" spans="1:215" x14ac:dyDescent="0.25">
      <c r="A31" s="258">
        <v>464</v>
      </c>
      <c r="B31" s="301" t="s">
        <v>326</v>
      </c>
      <c r="C31" s="301" t="s">
        <v>379</v>
      </c>
      <c r="D31" s="302" t="s">
        <v>370</v>
      </c>
      <c r="E31" s="291">
        <v>0</v>
      </c>
      <c r="F31" s="293"/>
      <c r="G31" s="140">
        <v>0</v>
      </c>
      <c r="H31" s="294"/>
      <c r="I31" s="167">
        <v>4169.5600000000004</v>
      </c>
      <c r="J31" s="295"/>
      <c r="K31" s="117">
        <v>0</v>
      </c>
      <c r="L31" s="295"/>
      <c r="M31" s="117">
        <v>0</v>
      </c>
      <c r="N31" s="116">
        <f>K31+M31</f>
        <v>0</v>
      </c>
      <c r="O31" s="258">
        <v>0</v>
      </c>
      <c r="P31" s="117">
        <v>0</v>
      </c>
      <c r="Q31" s="259">
        <v>0</v>
      </c>
      <c r="R31" s="117">
        <v>0</v>
      </c>
      <c r="S31" s="117">
        <v>0</v>
      </c>
      <c r="T31" s="259">
        <v>0</v>
      </c>
      <c r="U31" s="117">
        <v>0</v>
      </c>
      <c r="V31" s="259">
        <v>0</v>
      </c>
      <c r="W31" s="117">
        <v>0</v>
      </c>
      <c r="X31" s="259">
        <v>0</v>
      </c>
      <c r="Y31" s="117">
        <v>0</v>
      </c>
      <c r="Z31" s="259">
        <v>0</v>
      </c>
      <c r="AA31" s="259"/>
      <c r="AB31" s="118">
        <v>0</v>
      </c>
      <c r="AC31" s="259">
        <v>0</v>
      </c>
      <c r="AD31" s="117">
        <v>0</v>
      </c>
      <c r="AE31" s="117">
        <f>R31+U31+W31+AD31</f>
        <v>0</v>
      </c>
      <c r="AF31" s="259"/>
      <c r="AG31" s="117">
        <v>0</v>
      </c>
      <c r="AH31" s="118">
        <v>0</v>
      </c>
      <c r="AI31" s="259">
        <v>0</v>
      </c>
      <c r="AJ31" s="118">
        <v>0</v>
      </c>
      <c r="AK31" s="118">
        <v>0</v>
      </c>
      <c r="AL31" s="279">
        <f>Y31+AB31+AG31+AR31</f>
        <v>0</v>
      </c>
      <c r="AM31" s="118">
        <v>0</v>
      </c>
      <c r="AN31" s="118">
        <v>0</v>
      </c>
      <c r="AO31" s="118">
        <f>AM31+AN31</f>
        <v>0</v>
      </c>
      <c r="AP31" s="259"/>
      <c r="AQ31" s="118">
        <v>0</v>
      </c>
      <c r="AR31" s="118">
        <v>0</v>
      </c>
      <c r="AS31" s="118">
        <v>0</v>
      </c>
      <c r="AT31" s="118"/>
      <c r="AU31" s="121">
        <v>4169.5600000000004</v>
      </c>
      <c r="AV31" s="121">
        <v>2265.58</v>
      </c>
      <c r="AW31" s="121">
        <v>-1020.26</v>
      </c>
      <c r="AX31" s="121">
        <v>0</v>
      </c>
      <c r="AY31" s="122">
        <v>0</v>
      </c>
      <c r="AZ31" s="123">
        <v>0</v>
      </c>
      <c r="BA31" s="122">
        <v>0</v>
      </c>
      <c r="BB31" s="119">
        <v>0</v>
      </c>
      <c r="BC31" s="119">
        <v>0</v>
      </c>
      <c r="BD31" s="119">
        <v>0</v>
      </c>
      <c r="BE31" s="119">
        <v>0</v>
      </c>
      <c r="BF31" s="118">
        <v>0</v>
      </c>
      <c r="BG31" s="118"/>
      <c r="BH31" s="118">
        <v>2084.7800000000002</v>
      </c>
      <c r="BI31" s="117">
        <f>BF31+BG31</f>
        <v>0</v>
      </c>
      <c r="BJ31" s="118">
        <v>2084.7800000000002</v>
      </c>
      <c r="BT31" s="43">
        <v>0</v>
      </c>
      <c r="BU31" s="43" t="s">
        <v>173</v>
      </c>
      <c r="BV31" s="43">
        <v>1556.94</v>
      </c>
      <c r="BW31" s="107">
        <v>0.08</v>
      </c>
      <c r="BX31" s="43">
        <v>1556.95</v>
      </c>
      <c r="BY31" s="43" t="s">
        <v>173</v>
      </c>
      <c r="BZ31" s="43">
        <v>2594.92</v>
      </c>
      <c r="CA31" s="107">
        <v>0.09</v>
      </c>
      <c r="CB31" s="43">
        <v>2594.9299999999998</v>
      </c>
      <c r="CC31" s="43" t="s">
        <v>173</v>
      </c>
      <c r="CD31" s="43">
        <v>5189.82</v>
      </c>
      <c r="CE31" s="107">
        <v>0.11</v>
      </c>
      <c r="CF31" s="43">
        <v>5189.83</v>
      </c>
      <c r="CG31" s="43" t="s">
        <v>173</v>
      </c>
      <c r="CH31" s="43">
        <v>99999.99</v>
      </c>
      <c r="CI31" s="43">
        <v>570.88</v>
      </c>
      <c r="CJ31" s="43">
        <v>0</v>
      </c>
      <c r="CK31" s="43">
        <v>0</v>
      </c>
      <c r="CL31" s="43" t="s">
        <v>173</v>
      </c>
      <c r="CM31" s="43">
        <v>1903.98</v>
      </c>
      <c r="CN31" s="43">
        <v>0</v>
      </c>
      <c r="CO31" s="43">
        <v>1903.99</v>
      </c>
      <c r="CP31" s="43" t="s">
        <v>173</v>
      </c>
      <c r="CQ31" s="43">
        <v>2826.65</v>
      </c>
      <c r="CR31" s="107">
        <v>7.4999999999999997E-2</v>
      </c>
      <c r="CS31" s="43">
        <v>2826.66</v>
      </c>
      <c r="CT31" s="43" t="s">
        <v>173</v>
      </c>
      <c r="CU31" s="43">
        <v>3751.05</v>
      </c>
      <c r="CV31" s="107">
        <v>0.15</v>
      </c>
      <c r="CW31" s="43">
        <v>3751.06</v>
      </c>
      <c r="CX31" s="43" t="s">
        <v>173</v>
      </c>
      <c r="CY31" s="43">
        <v>4664.68</v>
      </c>
      <c r="CZ31" s="107">
        <v>0.22500000000000001</v>
      </c>
      <c r="DA31" s="43">
        <v>4664.6899999999996</v>
      </c>
      <c r="DB31" s="43" t="s">
        <v>173</v>
      </c>
      <c r="DC31" s="43">
        <v>99999</v>
      </c>
      <c r="DD31" s="107">
        <v>0.27500000000000002</v>
      </c>
      <c r="DE31" s="43" t="s">
        <v>174</v>
      </c>
      <c r="DF31" s="43">
        <v>189.59</v>
      </c>
      <c r="DG31" s="43" t="s">
        <v>175</v>
      </c>
      <c r="DH31" s="43">
        <v>142.80000000000001</v>
      </c>
      <c r="DI31" s="43">
        <v>354.8</v>
      </c>
      <c r="DJ31" s="43">
        <v>636.13</v>
      </c>
      <c r="DK31" s="43">
        <v>869.36</v>
      </c>
      <c r="DL31" s="43" t="s">
        <v>176</v>
      </c>
      <c r="DM31" s="43">
        <v>1903.98</v>
      </c>
      <c r="DN31" s="43">
        <v>0</v>
      </c>
      <c r="DO31" s="43" t="s">
        <v>2</v>
      </c>
      <c r="DP31" s="43">
        <v>1</v>
      </c>
      <c r="DQ31" s="43">
        <v>817.65</v>
      </c>
      <c r="DR31" s="43">
        <v>2</v>
      </c>
      <c r="DS31" s="43">
        <v>879.75</v>
      </c>
      <c r="DT31" s="43">
        <v>3</v>
      </c>
      <c r="DU31" s="43">
        <v>962.55</v>
      </c>
      <c r="DV31" s="43">
        <v>4</v>
      </c>
      <c r="DW31" s="43">
        <v>1138.5</v>
      </c>
      <c r="DX31" s="43">
        <v>5</v>
      </c>
      <c r="DY31" s="43">
        <v>1221.58</v>
      </c>
      <c r="DZ31" s="43">
        <v>6</v>
      </c>
      <c r="EA31" s="43">
        <v>1562.85</v>
      </c>
      <c r="EB31" s="43">
        <v>7</v>
      </c>
      <c r="EC31" s="43">
        <v>1687.05</v>
      </c>
      <c r="ED31" s="43">
        <v>8</v>
      </c>
      <c r="EE31" s="43">
        <v>1925.1</v>
      </c>
      <c r="EF31" s="43">
        <v>9</v>
      </c>
      <c r="EG31" s="43">
        <v>2504.6999999999998</v>
      </c>
      <c r="EH31" s="43">
        <v>10</v>
      </c>
      <c r="EI31" s="43">
        <v>3301.65</v>
      </c>
      <c r="EJ31" s="43">
        <v>11</v>
      </c>
      <c r="EK31" s="43">
        <v>3358.58</v>
      </c>
      <c r="EL31" s="43">
        <v>12</v>
      </c>
      <c r="EM31" s="43">
        <v>4347</v>
      </c>
      <c r="EN31" s="43">
        <v>13</v>
      </c>
      <c r="EO31" s="43">
        <v>5000</v>
      </c>
      <c r="EP31" s="43">
        <v>14</v>
      </c>
      <c r="EQ31" s="43">
        <v>6000</v>
      </c>
      <c r="ER31" s="43">
        <v>15</v>
      </c>
      <c r="ES31" s="43">
        <v>6500</v>
      </c>
      <c r="ET31" s="43">
        <v>16</v>
      </c>
      <c r="EU31" s="43">
        <v>7900</v>
      </c>
      <c r="EV31" s="43">
        <v>17</v>
      </c>
      <c r="EW31" s="43">
        <v>8900</v>
      </c>
      <c r="EX31" s="43" t="s">
        <v>113</v>
      </c>
      <c r="EY31" s="43">
        <v>3978.54</v>
      </c>
      <c r="EZ31" s="43" t="s">
        <v>118</v>
      </c>
      <c r="FA31" s="43">
        <v>3511.76</v>
      </c>
      <c r="FB31" s="43" t="s">
        <v>123</v>
      </c>
      <c r="FC31" s="43">
        <v>10021.17</v>
      </c>
      <c r="FD31" s="43">
        <v>0</v>
      </c>
      <c r="FE31" s="43">
        <v>0</v>
      </c>
      <c r="FF31" s="43">
        <v>0</v>
      </c>
      <c r="FG31" s="43">
        <v>0</v>
      </c>
      <c r="FH31" s="43">
        <v>0</v>
      </c>
      <c r="FI31" s="43">
        <v>0</v>
      </c>
      <c r="FJ31" s="43" t="s">
        <v>23</v>
      </c>
      <c r="FK31" s="43">
        <v>0</v>
      </c>
      <c r="FL31" s="43" t="s">
        <v>21</v>
      </c>
      <c r="FM31" s="43">
        <v>0</v>
      </c>
      <c r="FN31" s="43" t="s">
        <v>20</v>
      </c>
      <c r="FO31" s="43">
        <v>0</v>
      </c>
      <c r="FP31" s="43" t="s">
        <v>19</v>
      </c>
      <c r="FQ31" s="43">
        <v>0</v>
      </c>
      <c r="FR31" s="43" t="s">
        <v>18</v>
      </c>
      <c r="FS31" s="43">
        <v>0</v>
      </c>
      <c r="FT31" s="43" t="s">
        <v>17</v>
      </c>
      <c r="FU31" s="43">
        <v>0</v>
      </c>
      <c r="FV31" s="43" t="s">
        <v>16</v>
      </c>
      <c r="FW31" s="43">
        <v>0</v>
      </c>
      <c r="FX31" s="43" t="s">
        <v>15</v>
      </c>
      <c r="FY31" s="43">
        <v>0</v>
      </c>
      <c r="FZ31" s="43" t="s">
        <v>14</v>
      </c>
      <c r="GA31" s="43">
        <v>0</v>
      </c>
      <c r="GB31" s="43" t="s">
        <v>38</v>
      </c>
      <c r="GC31" s="43">
        <v>0</v>
      </c>
      <c r="GD31" s="43" t="s">
        <v>13</v>
      </c>
      <c r="GE31" s="43">
        <v>0</v>
      </c>
      <c r="GF31" s="43" t="s">
        <v>12</v>
      </c>
      <c r="GG31" s="43">
        <v>0</v>
      </c>
      <c r="GH31" s="107">
        <v>1</v>
      </c>
      <c r="GI31" s="107">
        <v>1.05</v>
      </c>
      <c r="GJ31" s="107">
        <v>1.1000000000000001</v>
      </c>
      <c r="GK31" s="107">
        <v>1.1499999999999999</v>
      </c>
      <c r="GL31" s="107">
        <v>1.2</v>
      </c>
      <c r="GM31" s="107">
        <v>1.25</v>
      </c>
      <c r="GN31" s="107">
        <v>1.3</v>
      </c>
      <c r="GO31" s="107">
        <v>1.35</v>
      </c>
      <c r="GP31" s="107">
        <v>1.4</v>
      </c>
      <c r="GQ31" s="107">
        <v>1.45</v>
      </c>
      <c r="GR31" s="107">
        <v>1.5</v>
      </c>
      <c r="GS31" s="107">
        <v>1.55</v>
      </c>
      <c r="GT31" s="43">
        <v>806.8</v>
      </c>
      <c r="GU31" s="43">
        <v>41.37</v>
      </c>
      <c r="GV31" s="43">
        <v>1212.6400000000001</v>
      </c>
      <c r="GW31" s="43">
        <v>29.16</v>
      </c>
      <c r="GX31" s="109"/>
      <c r="GY31" s="126"/>
      <c r="GZ31" s="126"/>
      <c r="HA31" s="126"/>
      <c r="HB31" s="126"/>
      <c r="HC31" s="126"/>
      <c r="HD31" s="126"/>
      <c r="HE31" s="126"/>
    </row>
    <row r="32" spans="1:215" x14ac:dyDescent="0.25">
      <c r="A32" s="258">
        <v>612</v>
      </c>
      <c r="B32" s="303" t="s">
        <v>226</v>
      </c>
      <c r="C32" s="303" t="s">
        <v>227</v>
      </c>
      <c r="D32" s="259" t="s">
        <v>368</v>
      </c>
      <c r="E32" s="257">
        <v>16</v>
      </c>
      <c r="F32" s="258">
        <v>30</v>
      </c>
      <c r="G32" s="140">
        <v>0</v>
      </c>
      <c r="H32" s="294"/>
      <c r="I32" s="116">
        <v>7900</v>
      </c>
      <c r="J32" s="295">
        <v>0</v>
      </c>
      <c r="K32" s="116">
        <v>0</v>
      </c>
      <c r="L32" s="295">
        <v>0</v>
      </c>
      <c r="M32" s="116">
        <v>0</v>
      </c>
      <c r="N32" s="116">
        <f>K32+M32</f>
        <v>0</v>
      </c>
      <c r="O32" s="258">
        <v>15</v>
      </c>
      <c r="P32" s="117">
        <v>1185</v>
      </c>
      <c r="Q32" s="259">
        <v>50</v>
      </c>
      <c r="R32" s="117">
        <v>4542.5</v>
      </c>
      <c r="S32" s="117">
        <v>2271.2399999999998</v>
      </c>
      <c r="T32" s="259">
        <v>50</v>
      </c>
      <c r="U32" s="117">
        <v>3950</v>
      </c>
      <c r="V32" s="259">
        <v>50</v>
      </c>
      <c r="W32" s="117">
        <v>3950</v>
      </c>
      <c r="X32" s="259">
        <v>0</v>
      </c>
      <c r="Y32" s="117">
        <v>0</v>
      </c>
      <c r="Z32" s="260">
        <v>0</v>
      </c>
      <c r="AA32" s="296">
        <v>223.11320000000001</v>
      </c>
      <c r="AB32" s="118">
        <v>0</v>
      </c>
      <c r="AC32" s="259">
        <v>0</v>
      </c>
      <c r="AD32" s="117">
        <v>0</v>
      </c>
      <c r="AE32" s="117">
        <f>R32+U32+W32+AD32</f>
        <v>12442.5</v>
      </c>
      <c r="AF32" s="260"/>
      <c r="AG32" s="117">
        <v>0</v>
      </c>
      <c r="AH32" s="118">
        <v>0</v>
      </c>
      <c r="AI32" s="259">
        <v>0</v>
      </c>
      <c r="AJ32" s="117">
        <v>0</v>
      </c>
      <c r="AK32" s="119">
        <v>0</v>
      </c>
      <c r="AL32" s="279">
        <f>Y32+AB32+AG32+AR32</f>
        <v>0</v>
      </c>
      <c r="AM32" s="118">
        <v>0</v>
      </c>
      <c r="AN32" s="118">
        <v>0</v>
      </c>
      <c r="AO32" s="118">
        <f>AM32+AN32</f>
        <v>0</v>
      </c>
      <c r="AP32" s="259"/>
      <c r="AQ32" s="118">
        <v>0</v>
      </c>
      <c r="AR32" s="118">
        <v>0</v>
      </c>
      <c r="AS32" s="118">
        <v>0</v>
      </c>
      <c r="AT32" s="118"/>
      <c r="AU32" s="121">
        <v>23798.74</v>
      </c>
      <c r="AV32" s="121">
        <v>23798.74</v>
      </c>
      <c r="AW32" s="121"/>
      <c r="AX32" s="128"/>
      <c r="AY32" s="122">
        <v>570.88</v>
      </c>
      <c r="AZ32" s="123">
        <v>0</v>
      </c>
      <c r="BA32" s="122">
        <v>5518.3</v>
      </c>
      <c r="BB32" s="119">
        <v>0</v>
      </c>
      <c r="BC32" s="119">
        <v>0</v>
      </c>
      <c r="BD32" s="119">
        <v>0</v>
      </c>
      <c r="BE32" s="119">
        <v>0</v>
      </c>
      <c r="BF32" s="118">
        <v>0</v>
      </c>
      <c r="BG32" s="118"/>
      <c r="BH32" s="117">
        <v>11899.37</v>
      </c>
      <c r="BI32" s="117">
        <f>BF32+BG32</f>
        <v>0</v>
      </c>
      <c r="BJ32" s="118">
        <v>5810.19</v>
      </c>
      <c r="BL32" s="125"/>
      <c r="BT32" s="43">
        <v>0</v>
      </c>
      <c r="BU32" s="43" t="s">
        <v>173</v>
      </c>
      <c r="BV32" s="43">
        <v>1556.94</v>
      </c>
      <c r="BW32" s="107">
        <v>0.08</v>
      </c>
      <c r="BX32" s="43">
        <v>1556.95</v>
      </c>
      <c r="BY32" s="43" t="s">
        <v>173</v>
      </c>
      <c r="BZ32" s="43">
        <v>2594.92</v>
      </c>
      <c r="CA32" s="107">
        <v>0.09</v>
      </c>
      <c r="CB32" s="43">
        <v>2594.9299999999998</v>
      </c>
      <c r="CC32" s="43" t="s">
        <v>173</v>
      </c>
      <c r="CD32" s="43">
        <v>5189.82</v>
      </c>
      <c r="CE32" s="107">
        <v>0.11</v>
      </c>
      <c r="CF32" s="43">
        <v>5189.83</v>
      </c>
      <c r="CG32" s="43" t="s">
        <v>173</v>
      </c>
      <c r="CH32" s="43">
        <v>99999.99</v>
      </c>
      <c r="CI32" s="43">
        <v>570.88</v>
      </c>
      <c r="CJ32" s="43">
        <v>0</v>
      </c>
      <c r="CK32" s="43">
        <v>0</v>
      </c>
      <c r="CL32" s="43" t="s">
        <v>173</v>
      </c>
      <c r="CM32" s="43">
        <v>1903.98</v>
      </c>
      <c r="CN32" s="43">
        <v>0</v>
      </c>
      <c r="CO32" s="43">
        <v>1903.99</v>
      </c>
      <c r="CP32" s="43" t="s">
        <v>173</v>
      </c>
      <c r="CQ32" s="43">
        <v>2826.65</v>
      </c>
      <c r="CR32" s="107">
        <v>7.4999999999999997E-2</v>
      </c>
      <c r="CS32" s="43">
        <v>2826.66</v>
      </c>
      <c r="CT32" s="43" t="s">
        <v>173</v>
      </c>
      <c r="CU32" s="43">
        <v>3751.05</v>
      </c>
      <c r="CV32" s="107">
        <v>0.15</v>
      </c>
      <c r="CW32" s="43">
        <v>3751.06</v>
      </c>
      <c r="CX32" s="43" t="s">
        <v>173</v>
      </c>
      <c r="CY32" s="43">
        <v>4664.68</v>
      </c>
      <c r="CZ32" s="107">
        <v>0.22500000000000001</v>
      </c>
      <c r="DA32" s="43">
        <v>4664.6899999999996</v>
      </c>
      <c r="DB32" s="43" t="s">
        <v>173</v>
      </c>
      <c r="DC32" s="43">
        <v>99999</v>
      </c>
      <c r="DD32" s="107">
        <v>0.27500000000000002</v>
      </c>
      <c r="DE32" s="43" t="s">
        <v>174</v>
      </c>
      <c r="DF32" s="43">
        <v>189.59</v>
      </c>
      <c r="DG32" s="43" t="s">
        <v>175</v>
      </c>
      <c r="DH32" s="43">
        <v>142.80000000000001</v>
      </c>
      <c r="DI32" s="43">
        <v>354.8</v>
      </c>
      <c r="DJ32" s="43">
        <v>636.13</v>
      </c>
      <c r="DK32" s="43">
        <v>869.36</v>
      </c>
      <c r="DL32" s="43" t="s">
        <v>176</v>
      </c>
      <c r="DM32" s="43">
        <v>1903.98</v>
      </c>
      <c r="DN32" s="43">
        <v>0</v>
      </c>
      <c r="DO32" s="43" t="s">
        <v>2</v>
      </c>
      <c r="DP32" s="43">
        <v>1</v>
      </c>
      <c r="DQ32" s="43">
        <v>817.65</v>
      </c>
      <c r="DR32" s="43">
        <v>2</v>
      </c>
      <c r="DS32" s="43">
        <v>879.75</v>
      </c>
      <c r="DT32" s="43">
        <v>3</v>
      </c>
      <c r="DU32" s="43">
        <v>962.55</v>
      </c>
      <c r="DV32" s="43">
        <v>4</v>
      </c>
      <c r="DW32" s="43">
        <v>1138.5</v>
      </c>
      <c r="DX32" s="43">
        <v>5</v>
      </c>
      <c r="DY32" s="43">
        <v>1221.58</v>
      </c>
      <c r="DZ32" s="43">
        <v>6</v>
      </c>
      <c r="EA32" s="43">
        <v>1562.85</v>
      </c>
      <c r="EB32" s="43">
        <v>7</v>
      </c>
      <c r="EC32" s="43">
        <v>1687.05</v>
      </c>
      <c r="ED32" s="43">
        <v>8</v>
      </c>
      <c r="EE32" s="43">
        <v>1925.1</v>
      </c>
      <c r="EF32" s="43">
        <v>9</v>
      </c>
      <c r="EG32" s="43">
        <v>2504.6999999999998</v>
      </c>
      <c r="EH32" s="43">
        <v>10</v>
      </c>
      <c r="EI32" s="43">
        <v>3301.65</v>
      </c>
      <c r="EJ32" s="43">
        <v>11</v>
      </c>
      <c r="EK32" s="43">
        <v>3358.58</v>
      </c>
      <c r="EL32" s="43">
        <v>12</v>
      </c>
      <c r="EM32" s="43">
        <v>4347</v>
      </c>
      <c r="EN32" s="43">
        <v>13</v>
      </c>
      <c r="EO32" s="43">
        <v>5000</v>
      </c>
      <c r="EP32" s="43">
        <v>14</v>
      </c>
      <c r="EQ32" s="43">
        <v>6000</v>
      </c>
      <c r="ER32" s="43">
        <v>15</v>
      </c>
      <c r="ES32" s="43">
        <v>6500</v>
      </c>
      <c r="ET32" s="43">
        <v>16</v>
      </c>
      <c r="EU32" s="43">
        <v>7900</v>
      </c>
      <c r="EV32" s="43">
        <v>17</v>
      </c>
      <c r="EW32" s="43">
        <v>8900</v>
      </c>
      <c r="EX32" s="43" t="s">
        <v>113</v>
      </c>
      <c r="EY32" s="43">
        <v>3978.54</v>
      </c>
      <c r="EZ32" s="43" t="s">
        <v>118</v>
      </c>
      <c r="FA32" s="43">
        <v>3511.76</v>
      </c>
      <c r="FB32" s="43" t="s">
        <v>123</v>
      </c>
      <c r="FC32" s="43">
        <v>10021.17</v>
      </c>
      <c r="FD32" s="43">
        <v>0</v>
      </c>
      <c r="FE32" s="43">
        <v>0</v>
      </c>
      <c r="FF32" s="43">
        <v>0</v>
      </c>
      <c r="FG32" s="43">
        <v>0</v>
      </c>
      <c r="FH32" s="43">
        <v>0</v>
      </c>
      <c r="FI32" s="43">
        <v>0</v>
      </c>
      <c r="FJ32" s="43" t="s">
        <v>23</v>
      </c>
      <c r="FK32" s="43">
        <v>0</v>
      </c>
      <c r="FL32" s="43" t="s">
        <v>21</v>
      </c>
      <c r="FM32" s="43">
        <v>0</v>
      </c>
      <c r="FN32" s="43" t="s">
        <v>20</v>
      </c>
      <c r="FO32" s="43">
        <v>0</v>
      </c>
      <c r="FP32" s="43" t="s">
        <v>19</v>
      </c>
      <c r="FQ32" s="43">
        <v>0</v>
      </c>
      <c r="FR32" s="43" t="s">
        <v>18</v>
      </c>
      <c r="FS32" s="43">
        <v>0</v>
      </c>
      <c r="FT32" s="43" t="s">
        <v>17</v>
      </c>
      <c r="FU32" s="43">
        <v>0</v>
      </c>
      <c r="FV32" s="43" t="s">
        <v>16</v>
      </c>
      <c r="FW32" s="43">
        <v>0</v>
      </c>
      <c r="FX32" s="43" t="s">
        <v>15</v>
      </c>
      <c r="FY32" s="43">
        <v>0</v>
      </c>
      <c r="FZ32" s="43" t="s">
        <v>14</v>
      </c>
      <c r="GA32" s="43">
        <v>0</v>
      </c>
      <c r="GB32" s="43" t="s">
        <v>38</v>
      </c>
      <c r="GC32" s="43">
        <v>0</v>
      </c>
      <c r="GD32" s="43" t="s">
        <v>13</v>
      </c>
      <c r="GE32" s="43">
        <v>0</v>
      </c>
      <c r="GF32" s="43" t="s">
        <v>12</v>
      </c>
      <c r="GG32" s="43">
        <v>0</v>
      </c>
      <c r="GH32" s="107">
        <v>1</v>
      </c>
      <c r="GI32" s="107">
        <v>1.05</v>
      </c>
      <c r="GJ32" s="107">
        <v>1.1000000000000001</v>
      </c>
      <c r="GK32" s="107">
        <v>1.1499999999999999</v>
      </c>
      <c r="GL32" s="107">
        <v>1.2</v>
      </c>
      <c r="GM32" s="107">
        <v>1.25</v>
      </c>
      <c r="GN32" s="107">
        <v>1.3</v>
      </c>
      <c r="GO32" s="107">
        <v>1.35</v>
      </c>
      <c r="GP32" s="107">
        <v>1.4</v>
      </c>
      <c r="GQ32" s="107">
        <v>1.45</v>
      </c>
      <c r="GR32" s="107">
        <v>1.5</v>
      </c>
      <c r="GS32" s="107">
        <v>1.55</v>
      </c>
      <c r="GT32" s="43">
        <v>806.8</v>
      </c>
      <c r="GU32" s="43">
        <v>41.37</v>
      </c>
      <c r="GV32" s="43">
        <v>1212.6400000000001</v>
      </c>
      <c r="GW32" s="43">
        <v>29.16</v>
      </c>
      <c r="GX32" s="109"/>
      <c r="GY32" s="126"/>
      <c r="GZ32" s="126"/>
      <c r="HA32" s="126"/>
      <c r="HB32" s="126"/>
      <c r="HC32" s="126"/>
      <c r="HD32" s="126"/>
      <c r="HE32" s="126"/>
    </row>
    <row r="33" spans="1:213" x14ac:dyDescent="0.25">
      <c r="A33" s="258">
        <v>981</v>
      </c>
      <c r="B33" s="303" t="s">
        <v>215</v>
      </c>
      <c r="C33" s="303" t="s">
        <v>216</v>
      </c>
      <c r="D33" s="259" t="s">
        <v>368</v>
      </c>
      <c r="E33" s="291">
        <v>11</v>
      </c>
      <c r="F33" s="258">
        <v>30</v>
      </c>
      <c r="G33" s="140">
        <v>0</v>
      </c>
      <c r="H33" s="294"/>
      <c r="I33" s="116">
        <v>3358.58</v>
      </c>
      <c r="J33" s="295">
        <v>0</v>
      </c>
      <c r="K33" s="116">
        <v>0</v>
      </c>
      <c r="L33" s="295">
        <v>0</v>
      </c>
      <c r="M33" s="116">
        <v>0</v>
      </c>
      <c r="N33" s="116">
        <f>K33+M33</f>
        <v>0</v>
      </c>
      <c r="O33" s="258">
        <v>40</v>
      </c>
      <c r="P33" s="117">
        <v>1343.43</v>
      </c>
      <c r="Q33" s="259">
        <v>50</v>
      </c>
      <c r="R33" s="117">
        <v>2351</v>
      </c>
      <c r="S33" s="117">
        <v>1175.5</v>
      </c>
      <c r="T33" s="259">
        <v>50</v>
      </c>
      <c r="U33" s="117">
        <v>1679.29</v>
      </c>
      <c r="V33" s="259">
        <v>50</v>
      </c>
      <c r="W33" s="117">
        <v>1679.29</v>
      </c>
      <c r="X33" s="259">
        <v>0</v>
      </c>
      <c r="Y33" s="117">
        <v>0</v>
      </c>
      <c r="Z33" s="260">
        <v>0</v>
      </c>
      <c r="AA33" s="296">
        <v>108.629</v>
      </c>
      <c r="AB33" s="118">
        <v>0</v>
      </c>
      <c r="AC33" s="259">
        <v>0</v>
      </c>
      <c r="AD33" s="117">
        <v>0</v>
      </c>
      <c r="AE33" s="117">
        <f>R33+U33+W33+AD33</f>
        <v>5709.58</v>
      </c>
      <c r="AF33" s="260"/>
      <c r="AG33" s="117">
        <v>0</v>
      </c>
      <c r="AH33" s="118">
        <v>0</v>
      </c>
      <c r="AI33" s="140">
        <v>0</v>
      </c>
      <c r="AJ33" s="117">
        <v>0</v>
      </c>
      <c r="AK33" s="119">
        <v>0</v>
      </c>
      <c r="AL33" s="279">
        <f>Y33+AB33+AG33+AR33</f>
        <v>0</v>
      </c>
      <c r="AM33" s="118">
        <v>0</v>
      </c>
      <c r="AN33" s="118">
        <v>0</v>
      </c>
      <c r="AO33" s="118">
        <f>AM33+AN33</f>
        <v>0</v>
      </c>
      <c r="AP33" s="259"/>
      <c r="AQ33" s="118">
        <v>0</v>
      </c>
      <c r="AR33" s="118">
        <v>0</v>
      </c>
      <c r="AS33" s="118">
        <v>0</v>
      </c>
      <c r="AT33" s="121"/>
      <c r="AU33" s="121">
        <v>11587.09</v>
      </c>
      <c r="AV33" s="121">
        <v>11587.09</v>
      </c>
      <c r="AW33" s="121"/>
      <c r="AX33" s="134"/>
      <c r="AY33" s="122">
        <v>570.88</v>
      </c>
      <c r="AZ33" s="123">
        <v>0</v>
      </c>
      <c r="BA33" s="122">
        <v>2107.96</v>
      </c>
      <c r="BB33" s="119">
        <v>0</v>
      </c>
      <c r="BC33" s="119">
        <v>0</v>
      </c>
      <c r="BD33" s="119">
        <v>0</v>
      </c>
      <c r="BE33" s="119">
        <v>0</v>
      </c>
      <c r="BF33" s="118">
        <v>0</v>
      </c>
      <c r="BG33" s="117"/>
      <c r="BH33" s="117">
        <v>5793.54</v>
      </c>
      <c r="BI33" s="117">
        <f>BF33+BG33</f>
        <v>0</v>
      </c>
      <c r="BJ33" s="118">
        <v>3114.71</v>
      </c>
      <c r="BL33" s="125"/>
      <c r="BT33" s="43">
        <v>0</v>
      </c>
      <c r="BU33" s="43" t="s">
        <v>173</v>
      </c>
      <c r="BV33" s="43">
        <v>1556.94</v>
      </c>
      <c r="BW33" s="107">
        <v>0.08</v>
      </c>
      <c r="BX33" s="43">
        <v>1556.95</v>
      </c>
      <c r="BY33" s="43" t="s">
        <v>173</v>
      </c>
      <c r="BZ33" s="43">
        <v>2594.92</v>
      </c>
      <c r="CA33" s="107">
        <v>0.09</v>
      </c>
      <c r="CB33" s="43">
        <v>2594.9299999999998</v>
      </c>
      <c r="CC33" s="43" t="s">
        <v>173</v>
      </c>
      <c r="CD33" s="43">
        <v>5189.82</v>
      </c>
      <c r="CE33" s="107">
        <v>0.11</v>
      </c>
      <c r="CF33" s="43">
        <v>5189.83</v>
      </c>
      <c r="CG33" s="43" t="s">
        <v>173</v>
      </c>
      <c r="CH33" s="43">
        <v>99999.99</v>
      </c>
      <c r="CI33" s="43">
        <v>570.88</v>
      </c>
      <c r="CJ33" s="43">
        <v>0</v>
      </c>
      <c r="CK33" s="43">
        <v>0</v>
      </c>
      <c r="CL33" s="43" t="s">
        <v>173</v>
      </c>
      <c r="CM33" s="43">
        <v>1903.98</v>
      </c>
      <c r="CN33" s="43">
        <v>0</v>
      </c>
      <c r="CO33" s="43">
        <v>1903.99</v>
      </c>
      <c r="CP33" s="43" t="s">
        <v>173</v>
      </c>
      <c r="CQ33" s="43">
        <v>2826.65</v>
      </c>
      <c r="CR33" s="107">
        <v>7.4999999999999997E-2</v>
      </c>
      <c r="CS33" s="43">
        <v>2826.66</v>
      </c>
      <c r="CT33" s="43" t="s">
        <v>173</v>
      </c>
      <c r="CU33" s="43">
        <v>3751.05</v>
      </c>
      <c r="CV33" s="107">
        <v>0.15</v>
      </c>
      <c r="CW33" s="43">
        <v>3751.06</v>
      </c>
      <c r="CX33" s="43" t="s">
        <v>173</v>
      </c>
      <c r="CY33" s="43">
        <v>4664.68</v>
      </c>
      <c r="CZ33" s="107">
        <v>0.22500000000000001</v>
      </c>
      <c r="DA33" s="43">
        <v>4664.6899999999996</v>
      </c>
      <c r="DB33" s="43" t="s">
        <v>173</v>
      </c>
      <c r="DC33" s="43">
        <v>99999</v>
      </c>
      <c r="DD33" s="107">
        <v>0.27500000000000002</v>
      </c>
      <c r="DE33" s="43" t="s">
        <v>174</v>
      </c>
      <c r="DF33" s="43">
        <v>189.59</v>
      </c>
      <c r="DG33" s="43" t="s">
        <v>175</v>
      </c>
      <c r="DH33" s="43">
        <v>142.80000000000001</v>
      </c>
      <c r="DI33" s="43">
        <v>354.8</v>
      </c>
      <c r="DJ33" s="43">
        <v>636.13</v>
      </c>
      <c r="DK33" s="43">
        <v>869.36</v>
      </c>
      <c r="DL33" s="43" t="s">
        <v>176</v>
      </c>
      <c r="DM33" s="43">
        <v>1903.98</v>
      </c>
      <c r="DN33" s="43">
        <v>0</v>
      </c>
      <c r="DO33" s="43" t="s">
        <v>2</v>
      </c>
      <c r="DP33" s="43">
        <v>1</v>
      </c>
      <c r="DQ33" s="43">
        <v>817.65</v>
      </c>
      <c r="DR33" s="43">
        <v>2</v>
      </c>
      <c r="DS33" s="43">
        <v>879.75</v>
      </c>
      <c r="DT33" s="43">
        <v>3</v>
      </c>
      <c r="DU33" s="43">
        <v>962.55</v>
      </c>
      <c r="DV33" s="43">
        <v>4</v>
      </c>
      <c r="DW33" s="43">
        <v>1138.5</v>
      </c>
      <c r="DX33" s="43">
        <v>5</v>
      </c>
      <c r="DY33" s="43">
        <v>1221.58</v>
      </c>
      <c r="DZ33" s="43">
        <v>6</v>
      </c>
      <c r="EA33" s="43">
        <v>1562.85</v>
      </c>
      <c r="EB33" s="43">
        <v>7</v>
      </c>
      <c r="EC33" s="43">
        <v>1687.05</v>
      </c>
      <c r="ED33" s="43">
        <v>8</v>
      </c>
      <c r="EE33" s="43">
        <v>1925.1</v>
      </c>
      <c r="EF33" s="43">
        <v>9</v>
      </c>
      <c r="EG33" s="43">
        <v>2504.6999999999998</v>
      </c>
      <c r="EH33" s="43">
        <v>10</v>
      </c>
      <c r="EI33" s="43">
        <v>3301.65</v>
      </c>
      <c r="EJ33" s="43">
        <v>11</v>
      </c>
      <c r="EK33" s="43">
        <v>3358.58</v>
      </c>
      <c r="EL33" s="43">
        <v>12</v>
      </c>
      <c r="EM33" s="43">
        <v>4347</v>
      </c>
      <c r="EN33" s="43">
        <v>13</v>
      </c>
      <c r="EO33" s="43">
        <v>5000</v>
      </c>
      <c r="EP33" s="43">
        <v>14</v>
      </c>
      <c r="EQ33" s="43">
        <v>6000</v>
      </c>
      <c r="ER33" s="43">
        <v>15</v>
      </c>
      <c r="ES33" s="43">
        <v>6500</v>
      </c>
      <c r="ET33" s="43">
        <v>16</v>
      </c>
      <c r="EU33" s="43">
        <v>7900</v>
      </c>
      <c r="EV33" s="43">
        <v>17</v>
      </c>
      <c r="EW33" s="43">
        <v>8900</v>
      </c>
      <c r="EX33" s="43" t="s">
        <v>113</v>
      </c>
      <c r="EY33" s="43">
        <v>3978.54</v>
      </c>
      <c r="EZ33" s="43" t="s">
        <v>118</v>
      </c>
      <c r="FA33" s="43">
        <v>3511.76</v>
      </c>
      <c r="FB33" s="43" t="s">
        <v>123</v>
      </c>
      <c r="FC33" s="43">
        <v>10021.17</v>
      </c>
      <c r="FD33" s="43">
        <v>0</v>
      </c>
      <c r="FE33" s="43">
        <v>0</v>
      </c>
      <c r="FF33" s="43">
        <v>0</v>
      </c>
      <c r="FG33" s="43">
        <v>0</v>
      </c>
      <c r="FH33" s="43">
        <v>0</v>
      </c>
      <c r="FI33" s="43">
        <v>0</v>
      </c>
      <c r="FJ33" s="43" t="s">
        <v>23</v>
      </c>
      <c r="FK33" s="43">
        <v>0</v>
      </c>
      <c r="FL33" s="43" t="s">
        <v>21</v>
      </c>
      <c r="FM33" s="43">
        <v>0</v>
      </c>
      <c r="FN33" s="43" t="s">
        <v>20</v>
      </c>
      <c r="FO33" s="43">
        <v>0</v>
      </c>
      <c r="FP33" s="43" t="s">
        <v>19</v>
      </c>
      <c r="FQ33" s="43">
        <v>0</v>
      </c>
      <c r="FR33" s="43" t="s">
        <v>18</v>
      </c>
      <c r="FS33" s="43">
        <v>0</v>
      </c>
      <c r="FT33" s="43" t="s">
        <v>17</v>
      </c>
      <c r="FU33" s="43">
        <v>0</v>
      </c>
      <c r="FV33" s="43" t="s">
        <v>16</v>
      </c>
      <c r="FW33" s="43">
        <v>0</v>
      </c>
      <c r="FX33" s="43" t="s">
        <v>15</v>
      </c>
      <c r="FY33" s="43">
        <v>0</v>
      </c>
      <c r="FZ33" s="43" t="s">
        <v>14</v>
      </c>
      <c r="GA33" s="43">
        <v>0</v>
      </c>
      <c r="GB33" s="43" t="s">
        <v>38</v>
      </c>
      <c r="GC33" s="43">
        <v>0</v>
      </c>
      <c r="GD33" s="43" t="s">
        <v>13</v>
      </c>
      <c r="GE33" s="43">
        <v>0</v>
      </c>
      <c r="GF33" s="43" t="s">
        <v>12</v>
      </c>
      <c r="GG33" s="43">
        <v>0</v>
      </c>
      <c r="GH33" s="107">
        <v>1</v>
      </c>
      <c r="GI33" s="107">
        <v>1.05</v>
      </c>
      <c r="GJ33" s="107">
        <v>1.1000000000000001</v>
      </c>
      <c r="GK33" s="107">
        <v>1.1499999999999999</v>
      </c>
      <c r="GL33" s="107">
        <v>1.2</v>
      </c>
      <c r="GM33" s="107">
        <v>1.25</v>
      </c>
      <c r="GN33" s="107">
        <v>1.3</v>
      </c>
      <c r="GO33" s="107">
        <v>1.35</v>
      </c>
      <c r="GP33" s="107">
        <v>1.4</v>
      </c>
      <c r="GQ33" s="107">
        <v>1.45</v>
      </c>
      <c r="GR33" s="107">
        <v>1.5</v>
      </c>
      <c r="GS33" s="107">
        <v>1.55</v>
      </c>
      <c r="GT33" s="43">
        <v>806.8</v>
      </c>
      <c r="GU33" s="43">
        <v>41.37</v>
      </c>
      <c r="GV33" s="43">
        <v>1212.6400000000001</v>
      </c>
      <c r="GW33" s="43">
        <v>29.16</v>
      </c>
      <c r="GX33" s="109"/>
      <c r="GY33" s="126"/>
      <c r="GZ33" s="126"/>
      <c r="HA33" s="126"/>
      <c r="HB33" s="126"/>
      <c r="HC33" s="126"/>
      <c r="HD33" s="126"/>
      <c r="HE33" s="126"/>
    </row>
    <row r="34" spans="1:213" x14ac:dyDescent="0.25">
      <c r="A34" s="258">
        <v>1681</v>
      </c>
      <c r="B34" s="301" t="s">
        <v>319</v>
      </c>
      <c r="C34" s="301" t="s">
        <v>379</v>
      </c>
      <c r="D34" s="302" t="s">
        <v>370</v>
      </c>
      <c r="E34" s="291">
        <v>0</v>
      </c>
      <c r="F34" s="293"/>
      <c r="G34" s="140">
        <v>0</v>
      </c>
      <c r="H34" s="294"/>
      <c r="I34" s="167">
        <v>1689.51</v>
      </c>
      <c r="J34" s="295"/>
      <c r="K34" s="117">
        <v>0</v>
      </c>
      <c r="L34" s="295"/>
      <c r="M34" s="117">
        <v>0</v>
      </c>
      <c r="N34" s="116">
        <f>K34+M34</f>
        <v>0</v>
      </c>
      <c r="O34" s="258">
        <v>0</v>
      </c>
      <c r="P34" s="117">
        <v>0</v>
      </c>
      <c r="Q34" s="259">
        <v>0</v>
      </c>
      <c r="R34" s="117">
        <v>0</v>
      </c>
      <c r="S34" s="117">
        <v>0</v>
      </c>
      <c r="T34" s="259">
        <v>0</v>
      </c>
      <c r="U34" s="117">
        <v>0</v>
      </c>
      <c r="V34" s="259">
        <v>0</v>
      </c>
      <c r="W34" s="117">
        <v>0</v>
      </c>
      <c r="X34" s="259">
        <v>0</v>
      </c>
      <c r="Y34" s="117">
        <v>0</v>
      </c>
      <c r="Z34" s="259">
        <v>0</v>
      </c>
      <c r="AA34" s="259"/>
      <c r="AB34" s="118">
        <v>0</v>
      </c>
      <c r="AC34" s="259">
        <v>0</v>
      </c>
      <c r="AD34" s="117">
        <v>0</v>
      </c>
      <c r="AE34" s="117">
        <f>R34+U34+W34+AD34</f>
        <v>0</v>
      </c>
      <c r="AF34" s="259"/>
      <c r="AG34" s="117">
        <v>0</v>
      </c>
      <c r="AH34" s="118">
        <v>0</v>
      </c>
      <c r="AI34" s="259">
        <v>0</v>
      </c>
      <c r="AJ34" s="118">
        <v>0</v>
      </c>
      <c r="AK34" s="118">
        <v>0</v>
      </c>
      <c r="AL34" s="279">
        <f>Y34+AB34+AG34+AR34</f>
        <v>0</v>
      </c>
      <c r="AM34" s="118">
        <v>0</v>
      </c>
      <c r="AN34" s="118">
        <v>0</v>
      </c>
      <c r="AO34" s="118">
        <f>AM34+AN34</f>
        <v>0</v>
      </c>
      <c r="AP34" s="259"/>
      <c r="AQ34" s="118">
        <v>0</v>
      </c>
      <c r="AR34" s="118">
        <v>0</v>
      </c>
      <c r="AS34" s="118">
        <v>0</v>
      </c>
      <c r="AT34" s="118"/>
      <c r="AU34" s="121">
        <v>1689.51</v>
      </c>
      <c r="AV34" s="121">
        <v>-214.47</v>
      </c>
      <c r="AW34" s="121">
        <v>-3500.31</v>
      </c>
      <c r="AX34" s="121">
        <v>0</v>
      </c>
      <c r="AY34" s="122">
        <v>0</v>
      </c>
      <c r="AZ34" s="123">
        <v>0</v>
      </c>
      <c r="BA34" s="122">
        <v>0</v>
      </c>
      <c r="BB34" s="119">
        <v>0</v>
      </c>
      <c r="BC34" s="119">
        <v>0</v>
      </c>
      <c r="BD34" s="119">
        <v>0</v>
      </c>
      <c r="BE34" s="119">
        <v>0</v>
      </c>
      <c r="BF34" s="118">
        <v>0</v>
      </c>
      <c r="BG34" s="118"/>
      <c r="BH34" s="118">
        <v>844.76</v>
      </c>
      <c r="BI34" s="117">
        <f>BF34+BG34</f>
        <v>0</v>
      </c>
      <c r="BJ34" s="118">
        <v>844.75</v>
      </c>
      <c r="BT34" s="43">
        <v>0</v>
      </c>
      <c r="BU34" s="43" t="s">
        <v>173</v>
      </c>
      <c r="BV34" s="43">
        <v>1556.94</v>
      </c>
      <c r="BW34" s="107">
        <v>0.08</v>
      </c>
      <c r="BX34" s="43">
        <v>1556.95</v>
      </c>
      <c r="BY34" s="43" t="s">
        <v>173</v>
      </c>
      <c r="BZ34" s="43">
        <v>2594.92</v>
      </c>
      <c r="CA34" s="107">
        <v>0.09</v>
      </c>
      <c r="CB34" s="43">
        <v>2594.9299999999998</v>
      </c>
      <c r="CC34" s="43" t="s">
        <v>173</v>
      </c>
      <c r="CD34" s="43">
        <v>5189.82</v>
      </c>
      <c r="CE34" s="107">
        <v>0.11</v>
      </c>
      <c r="CF34" s="43">
        <v>5189.83</v>
      </c>
      <c r="CG34" s="43" t="s">
        <v>173</v>
      </c>
      <c r="CH34" s="43">
        <v>99999.99</v>
      </c>
      <c r="CI34" s="43">
        <v>570.88</v>
      </c>
      <c r="CJ34" s="43">
        <v>0</v>
      </c>
      <c r="CK34" s="43">
        <v>0</v>
      </c>
      <c r="CL34" s="43" t="s">
        <v>173</v>
      </c>
      <c r="CM34" s="43">
        <v>1903.98</v>
      </c>
      <c r="CN34" s="43">
        <v>0</v>
      </c>
      <c r="CO34" s="43">
        <v>1903.99</v>
      </c>
      <c r="CP34" s="43" t="s">
        <v>173</v>
      </c>
      <c r="CQ34" s="43">
        <v>2826.65</v>
      </c>
      <c r="CR34" s="107">
        <v>7.4999999999999997E-2</v>
      </c>
      <c r="CS34" s="43">
        <v>2826.66</v>
      </c>
      <c r="CT34" s="43" t="s">
        <v>173</v>
      </c>
      <c r="CU34" s="43">
        <v>3751.05</v>
      </c>
      <c r="CV34" s="107">
        <v>0.15</v>
      </c>
      <c r="CW34" s="43">
        <v>3751.06</v>
      </c>
      <c r="CX34" s="43" t="s">
        <v>173</v>
      </c>
      <c r="CY34" s="43">
        <v>4664.68</v>
      </c>
      <c r="CZ34" s="107">
        <v>0.22500000000000001</v>
      </c>
      <c r="DA34" s="43">
        <v>4664.6899999999996</v>
      </c>
      <c r="DB34" s="43" t="s">
        <v>173</v>
      </c>
      <c r="DC34" s="43">
        <v>99999</v>
      </c>
      <c r="DD34" s="107">
        <v>0.27500000000000002</v>
      </c>
      <c r="DE34" s="43" t="s">
        <v>174</v>
      </c>
      <c r="DF34" s="43">
        <v>189.59</v>
      </c>
      <c r="DG34" s="43" t="s">
        <v>175</v>
      </c>
      <c r="DH34" s="43">
        <v>142.80000000000001</v>
      </c>
      <c r="DI34" s="43">
        <v>354.8</v>
      </c>
      <c r="DJ34" s="43">
        <v>636.13</v>
      </c>
      <c r="DK34" s="43">
        <v>869.36</v>
      </c>
      <c r="DL34" s="43" t="s">
        <v>176</v>
      </c>
      <c r="DM34" s="43">
        <v>1903.98</v>
      </c>
      <c r="DN34" s="43">
        <v>0</v>
      </c>
      <c r="DO34" s="43" t="s">
        <v>2</v>
      </c>
      <c r="DP34" s="43">
        <v>1</v>
      </c>
      <c r="DQ34" s="43">
        <v>817.65</v>
      </c>
      <c r="DR34" s="43">
        <v>2</v>
      </c>
      <c r="DS34" s="43">
        <v>879.75</v>
      </c>
      <c r="DT34" s="43">
        <v>3</v>
      </c>
      <c r="DU34" s="43">
        <v>962.55</v>
      </c>
      <c r="DV34" s="43">
        <v>4</v>
      </c>
      <c r="DW34" s="43">
        <v>1138.5</v>
      </c>
      <c r="DX34" s="43">
        <v>5</v>
      </c>
      <c r="DY34" s="43">
        <v>1221.58</v>
      </c>
      <c r="DZ34" s="43">
        <v>6</v>
      </c>
      <c r="EA34" s="43">
        <v>1562.85</v>
      </c>
      <c r="EB34" s="43">
        <v>7</v>
      </c>
      <c r="EC34" s="43">
        <v>1687.05</v>
      </c>
      <c r="ED34" s="43">
        <v>8</v>
      </c>
      <c r="EE34" s="43">
        <v>1925.1</v>
      </c>
      <c r="EF34" s="43">
        <v>9</v>
      </c>
      <c r="EG34" s="43">
        <v>2504.6999999999998</v>
      </c>
      <c r="EH34" s="43">
        <v>10</v>
      </c>
      <c r="EI34" s="43">
        <v>3301.65</v>
      </c>
      <c r="EJ34" s="43">
        <v>11</v>
      </c>
      <c r="EK34" s="43">
        <v>3358.58</v>
      </c>
      <c r="EL34" s="43">
        <v>12</v>
      </c>
      <c r="EM34" s="43">
        <v>4347</v>
      </c>
      <c r="EN34" s="43">
        <v>13</v>
      </c>
      <c r="EO34" s="43">
        <v>5000</v>
      </c>
      <c r="EP34" s="43">
        <v>14</v>
      </c>
      <c r="EQ34" s="43">
        <v>6000</v>
      </c>
      <c r="ER34" s="43">
        <v>15</v>
      </c>
      <c r="ES34" s="43">
        <v>6500</v>
      </c>
      <c r="ET34" s="43">
        <v>16</v>
      </c>
      <c r="EU34" s="43">
        <v>7900</v>
      </c>
      <c r="EV34" s="43">
        <v>17</v>
      </c>
      <c r="EW34" s="43">
        <v>8900</v>
      </c>
      <c r="EX34" s="43" t="s">
        <v>113</v>
      </c>
      <c r="EY34" s="43">
        <v>3978.54</v>
      </c>
      <c r="EZ34" s="43" t="s">
        <v>118</v>
      </c>
      <c r="FA34" s="43">
        <v>3511.76</v>
      </c>
      <c r="FB34" s="43" t="s">
        <v>123</v>
      </c>
      <c r="FC34" s="43">
        <v>10021.17</v>
      </c>
      <c r="FD34" s="43">
        <v>0</v>
      </c>
      <c r="FE34" s="43">
        <v>0</v>
      </c>
      <c r="FF34" s="43">
        <v>0</v>
      </c>
      <c r="FG34" s="43">
        <v>0</v>
      </c>
      <c r="FH34" s="43">
        <v>0</v>
      </c>
      <c r="FI34" s="43">
        <v>0</v>
      </c>
      <c r="FJ34" s="43" t="s">
        <v>23</v>
      </c>
      <c r="FK34" s="43">
        <v>0</v>
      </c>
      <c r="FL34" s="43" t="s">
        <v>21</v>
      </c>
      <c r="FM34" s="43">
        <v>0</v>
      </c>
      <c r="FN34" s="43" t="s">
        <v>20</v>
      </c>
      <c r="FO34" s="43">
        <v>0</v>
      </c>
      <c r="FP34" s="43" t="s">
        <v>19</v>
      </c>
      <c r="FQ34" s="43">
        <v>0</v>
      </c>
      <c r="FR34" s="43" t="s">
        <v>18</v>
      </c>
      <c r="FS34" s="43">
        <v>0</v>
      </c>
      <c r="FT34" s="43" t="s">
        <v>17</v>
      </c>
      <c r="FU34" s="43">
        <v>0</v>
      </c>
      <c r="FV34" s="43" t="s">
        <v>16</v>
      </c>
      <c r="FW34" s="43">
        <v>0</v>
      </c>
      <c r="FX34" s="43" t="s">
        <v>15</v>
      </c>
      <c r="FY34" s="43">
        <v>0</v>
      </c>
      <c r="FZ34" s="43" t="s">
        <v>14</v>
      </c>
      <c r="GA34" s="43">
        <v>0</v>
      </c>
      <c r="GB34" s="43" t="s">
        <v>38</v>
      </c>
      <c r="GC34" s="43">
        <v>0</v>
      </c>
      <c r="GD34" s="43" t="s">
        <v>13</v>
      </c>
      <c r="GE34" s="43">
        <v>0</v>
      </c>
      <c r="GF34" s="43" t="s">
        <v>12</v>
      </c>
      <c r="GG34" s="43">
        <v>0</v>
      </c>
      <c r="GH34" s="107">
        <v>1</v>
      </c>
      <c r="GI34" s="107">
        <v>1.05</v>
      </c>
      <c r="GJ34" s="107">
        <v>1.1000000000000001</v>
      </c>
      <c r="GK34" s="107">
        <v>1.1499999999999999</v>
      </c>
      <c r="GL34" s="107">
        <v>1.2</v>
      </c>
      <c r="GM34" s="107">
        <v>1.25</v>
      </c>
      <c r="GN34" s="107">
        <v>1.3</v>
      </c>
      <c r="GO34" s="107">
        <v>1.35</v>
      </c>
      <c r="GP34" s="107">
        <v>1.4</v>
      </c>
      <c r="GQ34" s="107">
        <v>1.45</v>
      </c>
      <c r="GR34" s="107">
        <v>1.5</v>
      </c>
      <c r="GS34" s="107">
        <v>1.55</v>
      </c>
      <c r="GT34" s="43">
        <v>806.8</v>
      </c>
      <c r="GU34" s="43">
        <v>41.37</v>
      </c>
      <c r="GV34" s="43">
        <v>1212.6400000000001</v>
      </c>
      <c r="GW34" s="43">
        <v>29.16</v>
      </c>
      <c r="GX34" s="109"/>
      <c r="GY34" s="126"/>
      <c r="GZ34" s="126"/>
      <c r="HA34" s="126"/>
      <c r="HB34" s="126"/>
      <c r="HC34" s="126"/>
      <c r="HD34" s="126"/>
      <c r="HE34" s="126"/>
    </row>
    <row r="35" spans="1:213" x14ac:dyDescent="0.25">
      <c r="A35" s="258">
        <v>1865</v>
      </c>
      <c r="B35" s="301" t="s">
        <v>318</v>
      </c>
      <c r="C35" s="301" t="s">
        <v>379</v>
      </c>
      <c r="D35" s="302" t="s">
        <v>370</v>
      </c>
      <c r="E35" s="291">
        <v>0</v>
      </c>
      <c r="F35" s="293"/>
      <c r="G35" s="140">
        <v>0</v>
      </c>
      <c r="H35" s="294"/>
      <c r="I35" s="167">
        <v>2206.5700000000002</v>
      </c>
      <c r="J35" s="295"/>
      <c r="K35" s="117">
        <v>0</v>
      </c>
      <c r="L35" s="295"/>
      <c r="M35" s="117">
        <v>0</v>
      </c>
      <c r="N35" s="116">
        <f>K35+M35</f>
        <v>0</v>
      </c>
      <c r="O35" s="258">
        <v>0</v>
      </c>
      <c r="P35" s="117">
        <v>0</v>
      </c>
      <c r="Q35" s="259">
        <v>0</v>
      </c>
      <c r="R35" s="117">
        <v>0</v>
      </c>
      <c r="S35" s="117">
        <v>0</v>
      </c>
      <c r="T35" s="259">
        <v>0</v>
      </c>
      <c r="U35" s="117">
        <v>0</v>
      </c>
      <c r="V35" s="259">
        <v>0</v>
      </c>
      <c r="W35" s="117">
        <v>0</v>
      </c>
      <c r="X35" s="259">
        <v>0</v>
      </c>
      <c r="Y35" s="117">
        <v>0</v>
      </c>
      <c r="Z35" s="259">
        <v>0</v>
      </c>
      <c r="AA35" s="259"/>
      <c r="AB35" s="118">
        <v>0</v>
      </c>
      <c r="AC35" s="259">
        <v>0</v>
      </c>
      <c r="AD35" s="117">
        <v>0</v>
      </c>
      <c r="AE35" s="117">
        <f>R35+U35+W35+AD35</f>
        <v>0</v>
      </c>
      <c r="AF35" s="259"/>
      <c r="AG35" s="117">
        <v>0</v>
      </c>
      <c r="AH35" s="118">
        <v>0</v>
      </c>
      <c r="AI35" s="259">
        <v>0</v>
      </c>
      <c r="AJ35" s="118">
        <v>0</v>
      </c>
      <c r="AK35" s="118">
        <v>0</v>
      </c>
      <c r="AL35" s="279">
        <f>Y35+AB35+AG35+AR35</f>
        <v>0</v>
      </c>
      <c r="AM35" s="118">
        <v>0</v>
      </c>
      <c r="AN35" s="118">
        <v>0</v>
      </c>
      <c r="AO35" s="118">
        <f>AM35+AN35</f>
        <v>0</v>
      </c>
      <c r="AP35" s="259"/>
      <c r="AQ35" s="118">
        <v>0</v>
      </c>
      <c r="AR35" s="118">
        <v>0</v>
      </c>
      <c r="AS35" s="118">
        <v>0</v>
      </c>
      <c r="AT35" s="118"/>
      <c r="AU35" s="121">
        <v>2206.5700000000002</v>
      </c>
      <c r="AV35" s="121">
        <v>302.58999999999997</v>
      </c>
      <c r="AW35" s="121">
        <v>-2983.25</v>
      </c>
      <c r="AX35" s="121">
        <v>0</v>
      </c>
      <c r="AY35" s="122">
        <v>0</v>
      </c>
      <c r="AZ35" s="123">
        <v>0</v>
      </c>
      <c r="BA35" s="122">
        <v>0</v>
      </c>
      <c r="BB35" s="119">
        <v>0</v>
      </c>
      <c r="BC35" s="119">
        <v>0</v>
      </c>
      <c r="BD35" s="119">
        <v>0</v>
      </c>
      <c r="BE35" s="119">
        <v>0</v>
      </c>
      <c r="BF35" s="118">
        <v>0</v>
      </c>
      <c r="BG35" s="118"/>
      <c r="BH35" s="118">
        <v>1103.29</v>
      </c>
      <c r="BI35" s="117">
        <f>BF35+BG35</f>
        <v>0</v>
      </c>
      <c r="BJ35" s="118">
        <v>1103.28</v>
      </c>
      <c r="BK35" s="125"/>
      <c r="BT35" s="43">
        <v>0</v>
      </c>
      <c r="BU35" s="43" t="s">
        <v>173</v>
      </c>
      <c r="BV35" s="43">
        <v>1556.94</v>
      </c>
      <c r="BW35" s="107">
        <v>0.08</v>
      </c>
      <c r="BX35" s="43">
        <v>1556.95</v>
      </c>
      <c r="BY35" s="43" t="s">
        <v>173</v>
      </c>
      <c r="BZ35" s="43">
        <v>2594.92</v>
      </c>
      <c r="CA35" s="107">
        <v>0.09</v>
      </c>
      <c r="CB35" s="43">
        <v>2594.9299999999998</v>
      </c>
      <c r="CC35" s="43" t="s">
        <v>173</v>
      </c>
      <c r="CD35" s="43">
        <v>5189.82</v>
      </c>
      <c r="CE35" s="107">
        <v>0.11</v>
      </c>
      <c r="CF35" s="43">
        <v>5189.83</v>
      </c>
      <c r="CG35" s="43" t="s">
        <v>173</v>
      </c>
      <c r="CH35" s="43">
        <v>99999.99</v>
      </c>
      <c r="CI35" s="43">
        <v>570.88</v>
      </c>
      <c r="CJ35" s="43">
        <v>0</v>
      </c>
      <c r="CK35" s="43">
        <v>0</v>
      </c>
      <c r="CL35" s="43" t="s">
        <v>173</v>
      </c>
      <c r="CM35" s="43">
        <v>1903.98</v>
      </c>
      <c r="CN35" s="43">
        <v>0</v>
      </c>
      <c r="CO35" s="43">
        <v>1903.99</v>
      </c>
      <c r="CP35" s="43" t="s">
        <v>173</v>
      </c>
      <c r="CQ35" s="43">
        <v>2826.65</v>
      </c>
      <c r="CR35" s="107">
        <v>7.4999999999999997E-2</v>
      </c>
      <c r="CS35" s="43">
        <v>2826.66</v>
      </c>
      <c r="CT35" s="43" t="s">
        <v>173</v>
      </c>
      <c r="CU35" s="43">
        <v>3751.05</v>
      </c>
      <c r="CV35" s="107">
        <v>0.15</v>
      </c>
      <c r="CW35" s="43">
        <v>3751.06</v>
      </c>
      <c r="CX35" s="43" t="s">
        <v>173</v>
      </c>
      <c r="CY35" s="43">
        <v>4664.68</v>
      </c>
      <c r="CZ35" s="107">
        <v>0.22500000000000001</v>
      </c>
      <c r="DA35" s="43">
        <v>4664.6899999999996</v>
      </c>
      <c r="DB35" s="43" t="s">
        <v>173</v>
      </c>
      <c r="DC35" s="43">
        <v>99999</v>
      </c>
      <c r="DD35" s="107">
        <v>0.27500000000000002</v>
      </c>
      <c r="DE35" s="43" t="s">
        <v>174</v>
      </c>
      <c r="DF35" s="43">
        <v>189.59</v>
      </c>
      <c r="DG35" s="43" t="s">
        <v>175</v>
      </c>
      <c r="DH35" s="43">
        <v>142.80000000000001</v>
      </c>
      <c r="DI35" s="43">
        <v>354.8</v>
      </c>
      <c r="DJ35" s="43">
        <v>636.13</v>
      </c>
      <c r="DK35" s="43">
        <v>869.36</v>
      </c>
      <c r="DL35" s="43" t="s">
        <v>176</v>
      </c>
      <c r="DM35" s="43">
        <v>1903.98</v>
      </c>
      <c r="DN35" s="43">
        <v>0</v>
      </c>
      <c r="DO35" s="43" t="s">
        <v>2</v>
      </c>
      <c r="DP35" s="43">
        <v>1</v>
      </c>
      <c r="DQ35" s="43">
        <v>817.65</v>
      </c>
      <c r="DR35" s="43">
        <v>2</v>
      </c>
      <c r="DS35" s="43">
        <v>879.75</v>
      </c>
      <c r="DT35" s="43">
        <v>3</v>
      </c>
      <c r="DU35" s="43">
        <v>962.55</v>
      </c>
      <c r="DV35" s="43">
        <v>4</v>
      </c>
      <c r="DW35" s="43">
        <v>1138.5</v>
      </c>
      <c r="DX35" s="43">
        <v>5</v>
      </c>
      <c r="DY35" s="43">
        <v>1221.58</v>
      </c>
      <c r="DZ35" s="43">
        <v>6</v>
      </c>
      <c r="EA35" s="43">
        <v>1562.85</v>
      </c>
      <c r="EB35" s="43">
        <v>7</v>
      </c>
      <c r="EC35" s="43">
        <v>1687.05</v>
      </c>
      <c r="ED35" s="43">
        <v>8</v>
      </c>
      <c r="EE35" s="43">
        <v>1925.1</v>
      </c>
      <c r="EF35" s="43">
        <v>9</v>
      </c>
      <c r="EG35" s="43">
        <v>2504.6999999999998</v>
      </c>
      <c r="EH35" s="43">
        <v>10</v>
      </c>
      <c r="EI35" s="43">
        <v>3301.65</v>
      </c>
      <c r="EJ35" s="43">
        <v>11</v>
      </c>
      <c r="EK35" s="43">
        <v>3358.58</v>
      </c>
      <c r="EL35" s="43">
        <v>12</v>
      </c>
      <c r="EM35" s="43">
        <v>4347</v>
      </c>
      <c r="EN35" s="43">
        <v>13</v>
      </c>
      <c r="EO35" s="43">
        <v>5000</v>
      </c>
      <c r="EP35" s="43">
        <v>14</v>
      </c>
      <c r="EQ35" s="43">
        <v>6000</v>
      </c>
      <c r="ER35" s="43">
        <v>15</v>
      </c>
      <c r="ES35" s="43">
        <v>6500</v>
      </c>
      <c r="ET35" s="43">
        <v>16</v>
      </c>
      <c r="EU35" s="43">
        <v>7900</v>
      </c>
      <c r="EV35" s="43">
        <v>17</v>
      </c>
      <c r="EW35" s="43">
        <v>8900</v>
      </c>
      <c r="EX35" s="43" t="s">
        <v>113</v>
      </c>
      <c r="EY35" s="43">
        <v>3978.54</v>
      </c>
      <c r="EZ35" s="43" t="s">
        <v>118</v>
      </c>
      <c r="FA35" s="43">
        <v>3511.76</v>
      </c>
      <c r="FB35" s="43" t="s">
        <v>123</v>
      </c>
      <c r="FC35" s="43">
        <v>10021.17</v>
      </c>
      <c r="FD35" s="43">
        <v>0</v>
      </c>
      <c r="FE35" s="43">
        <v>0</v>
      </c>
      <c r="FF35" s="43">
        <v>0</v>
      </c>
      <c r="FG35" s="43">
        <v>0</v>
      </c>
      <c r="FH35" s="43">
        <v>0</v>
      </c>
      <c r="FI35" s="43">
        <v>0</v>
      </c>
      <c r="FJ35" s="43" t="s">
        <v>23</v>
      </c>
      <c r="FK35" s="43">
        <v>0</v>
      </c>
      <c r="FL35" s="43" t="s">
        <v>21</v>
      </c>
      <c r="FM35" s="43">
        <v>0</v>
      </c>
      <c r="FN35" s="43" t="s">
        <v>20</v>
      </c>
      <c r="FO35" s="43">
        <v>0</v>
      </c>
      <c r="FP35" s="43" t="s">
        <v>19</v>
      </c>
      <c r="FQ35" s="43">
        <v>0</v>
      </c>
      <c r="FR35" s="43" t="s">
        <v>18</v>
      </c>
      <c r="FS35" s="43">
        <v>0</v>
      </c>
      <c r="FT35" s="43" t="s">
        <v>17</v>
      </c>
      <c r="FU35" s="43">
        <v>0</v>
      </c>
      <c r="FV35" s="43" t="s">
        <v>16</v>
      </c>
      <c r="FW35" s="43">
        <v>0</v>
      </c>
      <c r="FX35" s="43" t="s">
        <v>15</v>
      </c>
      <c r="FY35" s="43">
        <v>0</v>
      </c>
      <c r="FZ35" s="43" t="s">
        <v>14</v>
      </c>
      <c r="GA35" s="43">
        <v>0</v>
      </c>
      <c r="GB35" s="43" t="s">
        <v>38</v>
      </c>
      <c r="GC35" s="43">
        <v>0</v>
      </c>
      <c r="GD35" s="43" t="s">
        <v>13</v>
      </c>
      <c r="GE35" s="43">
        <v>0</v>
      </c>
      <c r="GF35" s="43" t="s">
        <v>12</v>
      </c>
      <c r="GG35" s="43">
        <v>0</v>
      </c>
      <c r="GH35" s="107">
        <v>1</v>
      </c>
      <c r="GI35" s="107">
        <v>1.05</v>
      </c>
      <c r="GJ35" s="107">
        <v>1.1000000000000001</v>
      </c>
      <c r="GK35" s="107">
        <v>1.1499999999999999</v>
      </c>
      <c r="GL35" s="107">
        <v>1.2</v>
      </c>
      <c r="GM35" s="107">
        <v>1.25</v>
      </c>
      <c r="GN35" s="107">
        <v>1.3</v>
      </c>
      <c r="GO35" s="107">
        <v>1.35</v>
      </c>
      <c r="GP35" s="107">
        <v>1.4</v>
      </c>
      <c r="GQ35" s="107">
        <v>1.45</v>
      </c>
      <c r="GR35" s="107">
        <v>1.5</v>
      </c>
      <c r="GS35" s="107">
        <v>1.55</v>
      </c>
      <c r="GT35" s="43">
        <v>806.8</v>
      </c>
      <c r="GU35" s="43">
        <v>41.37</v>
      </c>
      <c r="GV35" s="43">
        <v>1212.6400000000001</v>
      </c>
      <c r="GW35" s="43">
        <v>29.16</v>
      </c>
      <c r="GX35" s="109"/>
      <c r="GY35" s="126"/>
      <c r="GZ35" s="126"/>
      <c r="HA35" s="126"/>
      <c r="HB35" s="126"/>
      <c r="HC35" s="126"/>
      <c r="HD35" s="126"/>
      <c r="HE35" s="126"/>
    </row>
    <row r="36" spans="1:213" x14ac:dyDescent="0.25">
      <c r="A36" s="258">
        <v>2013</v>
      </c>
      <c r="B36" s="303" t="s">
        <v>187</v>
      </c>
      <c r="C36" s="303" t="s">
        <v>178</v>
      </c>
      <c r="D36" s="259" t="s">
        <v>368</v>
      </c>
      <c r="E36" s="257">
        <v>16</v>
      </c>
      <c r="F36" s="258">
        <v>30</v>
      </c>
      <c r="G36" s="140">
        <v>0</v>
      </c>
      <c r="H36" s="294"/>
      <c r="I36" s="116">
        <v>7900</v>
      </c>
      <c r="J36" s="295">
        <v>0</v>
      </c>
      <c r="K36" s="116">
        <v>0</v>
      </c>
      <c r="L36" s="295">
        <v>0</v>
      </c>
      <c r="M36" s="116">
        <v>0</v>
      </c>
      <c r="N36" s="116">
        <f>K36+M36</f>
        <v>0</v>
      </c>
      <c r="O36" s="258">
        <v>0</v>
      </c>
      <c r="P36" s="117">
        <v>0</v>
      </c>
      <c r="Q36" s="259">
        <v>50</v>
      </c>
      <c r="R36" s="117">
        <v>3950</v>
      </c>
      <c r="S36" s="117">
        <v>0</v>
      </c>
      <c r="T36" s="259">
        <v>0</v>
      </c>
      <c r="U36" s="117">
        <v>0</v>
      </c>
      <c r="V36" s="259">
        <v>50</v>
      </c>
      <c r="W36" s="117">
        <v>3950</v>
      </c>
      <c r="X36" s="259">
        <v>0</v>
      </c>
      <c r="Y36" s="117">
        <v>0</v>
      </c>
      <c r="Z36" s="260">
        <v>0</v>
      </c>
      <c r="AA36" s="296">
        <v>148.125</v>
      </c>
      <c r="AB36" s="118">
        <v>0</v>
      </c>
      <c r="AC36" s="259">
        <v>0</v>
      </c>
      <c r="AD36" s="117">
        <v>0</v>
      </c>
      <c r="AE36" s="117">
        <f>R36+U36+W36+AD36</f>
        <v>7900</v>
      </c>
      <c r="AF36" s="260"/>
      <c r="AG36" s="117">
        <v>0</v>
      </c>
      <c r="AH36" s="118">
        <v>0</v>
      </c>
      <c r="AI36" s="259">
        <v>0</v>
      </c>
      <c r="AJ36" s="117">
        <v>0</v>
      </c>
      <c r="AK36" s="119">
        <v>0</v>
      </c>
      <c r="AL36" s="279">
        <f>Y36+AB36+AG36+AR36</f>
        <v>0</v>
      </c>
      <c r="AM36" s="118">
        <v>0</v>
      </c>
      <c r="AN36" s="118">
        <v>0</v>
      </c>
      <c r="AO36" s="118">
        <f>AM36+AN36</f>
        <v>0</v>
      </c>
      <c r="AP36" s="259"/>
      <c r="AQ36" s="118">
        <v>0</v>
      </c>
      <c r="AR36" s="118">
        <v>0</v>
      </c>
      <c r="AS36" s="118">
        <v>0</v>
      </c>
      <c r="AT36" s="118"/>
      <c r="AU36" s="121">
        <v>15800</v>
      </c>
      <c r="AV36" s="121">
        <v>15800</v>
      </c>
      <c r="AW36" s="121"/>
      <c r="AX36" s="128"/>
      <c r="AY36" s="122">
        <v>570.88</v>
      </c>
      <c r="AZ36" s="123">
        <v>0</v>
      </c>
      <c r="BA36" s="122">
        <v>3214.37</v>
      </c>
      <c r="BB36" s="119">
        <v>0</v>
      </c>
      <c r="BC36" s="119">
        <v>0</v>
      </c>
      <c r="BD36" s="119">
        <v>0</v>
      </c>
      <c r="BE36" s="119">
        <v>0</v>
      </c>
      <c r="BF36" s="118">
        <v>0</v>
      </c>
      <c r="BG36" s="118"/>
      <c r="BH36" s="117">
        <v>7900</v>
      </c>
      <c r="BI36" s="117">
        <f>BF36+BG36</f>
        <v>0</v>
      </c>
      <c r="BJ36" s="118">
        <v>4114.75</v>
      </c>
      <c r="BL36" s="125"/>
      <c r="BT36" s="43">
        <v>0</v>
      </c>
      <c r="BU36" s="43" t="s">
        <v>173</v>
      </c>
      <c r="BV36" s="43">
        <v>1556.94</v>
      </c>
      <c r="BW36" s="107">
        <v>0.08</v>
      </c>
      <c r="BX36" s="43">
        <v>1556.95</v>
      </c>
      <c r="BY36" s="43" t="s">
        <v>173</v>
      </c>
      <c r="BZ36" s="43">
        <v>2594.92</v>
      </c>
      <c r="CA36" s="107">
        <v>0.09</v>
      </c>
      <c r="CB36" s="43">
        <v>2594.9299999999998</v>
      </c>
      <c r="CC36" s="43" t="s">
        <v>173</v>
      </c>
      <c r="CD36" s="43">
        <v>5189.82</v>
      </c>
      <c r="CE36" s="107">
        <v>0.11</v>
      </c>
      <c r="CF36" s="43">
        <v>5189.83</v>
      </c>
      <c r="CG36" s="43" t="s">
        <v>173</v>
      </c>
      <c r="CH36" s="43">
        <v>99999.99</v>
      </c>
      <c r="CI36" s="43">
        <v>570.88</v>
      </c>
      <c r="CJ36" s="43">
        <v>0</v>
      </c>
      <c r="CK36" s="43">
        <v>0</v>
      </c>
      <c r="CL36" s="43" t="s">
        <v>173</v>
      </c>
      <c r="CM36" s="43">
        <v>1903.98</v>
      </c>
      <c r="CN36" s="43">
        <v>0</v>
      </c>
      <c r="CO36" s="43">
        <v>1903.99</v>
      </c>
      <c r="CP36" s="43" t="s">
        <v>173</v>
      </c>
      <c r="CQ36" s="43">
        <v>2826.65</v>
      </c>
      <c r="CR36" s="107">
        <v>7.4999999999999997E-2</v>
      </c>
      <c r="CS36" s="43">
        <v>2826.66</v>
      </c>
      <c r="CT36" s="43" t="s">
        <v>173</v>
      </c>
      <c r="CU36" s="43">
        <v>3751.05</v>
      </c>
      <c r="CV36" s="107">
        <v>0.15</v>
      </c>
      <c r="CW36" s="43">
        <v>3751.06</v>
      </c>
      <c r="CX36" s="43" t="s">
        <v>173</v>
      </c>
      <c r="CY36" s="43">
        <v>4664.68</v>
      </c>
      <c r="CZ36" s="107">
        <v>0.22500000000000001</v>
      </c>
      <c r="DA36" s="43">
        <v>4664.6899999999996</v>
      </c>
      <c r="DB36" s="43" t="s">
        <v>173</v>
      </c>
      <c r="DC36" s="43">
        <v>99999</v>
      </c>
      <c r="DD36" s="107">
        <v>0.27500000000000002</v>
      </c>
      <c r="DE36" s="43" t="s">
        <v>174</v>
      </c>
      <c r="DF36" s="43">
        <v>189.59</v>
      </c>
      <c r="DG36" s="43" t="s">
        <v>175</v>
      </c>
      <c r="DH36" s="43">
        <v>142.80000000000001</v>
      </c>
      <c r="DI36" s="43">
        <v>354.8</v>
      </c>
      <c r="DJ36" s="43">
        <v>636.13</v>
      </c>
      <c r="DK36" s="43">
        <v>869.36</v>
      </c>
      <c r="DL36" s="43" t="s">
        <v>176</v>
      </c>
      <c r="DM36" s="43">
        <v>1903.98</v>
      </c>
      <c r="DN36" s="43">
        <v>0</v>
      </c>
      <c r="DO36" s="43" t="s">
        <v>2</v>
      </c>
      <c r="DP36" s="43">
        <v>1</v>
      </c>
      <c r="DQ36" s="43">
        <v>817.65</v>
      </c>
      <c r="DR36" s="43">
        <v>2</v>
      </c>
      <c r="DS36" s="43">
        <v>879.75</v>
      </c>
      <c r="DT36" s="43">
        <v>3</v>
      </c>
      <c r="DU36" s="43">
        <v>962.55</v>
      </c>
      <c r="DV36" s="43">
        <v>4</v>
      </c>
      <c r="DW36" s="43">
        <v>1138.5</v>
      </c>
      <c r="DX36" s="43">
        <v>5</v>
      </c>
      <c r="DY36" s="43">
        <v>1221.58</v>
      </c>
      <c r="DZ36" s="43">
        <v>6</v>
      </c>
      <c r="EA36" s="43">
        <v>1562.85</v>
      </c>
      <c r="EB36" s="43">
        <v>7</v>
      </c>
      <c r="EC36" s="43">
        <v>1687.05</v>
      </c>
      <c r="ED36" s="43">
        <v>8</v>
      </c>
      <c r="EE36" s="43">
        <v>1925.1</v>
      </c>
      <c r="EF36" s="43">
        <v>9</v>
      </c>
      <c r="EG36" s="43">
        <v>2504.6999999999998</v>
      </c>
      <c r="EH36" s="43">
        <v>10</v>
      </c>
      <c r="EI36" s="43">
        <v>3301.65</v>
      </c>
      <c r="EJ36" s="43">
        <v>11</v>
      </c>
      <c r="EK36" s="43">
        <v>3358.58</v>
      </c>
      <c r="EL36" s="43">
        <v>12</v>
      </c>
      <c r="EM36" s="43">
        <v>4347</v>
      </c>
      <c r="EN36" s="43">
        <v>13</v>
      </c>
      <c r="EO36" s="43">
        <v>5000</v>
      </c>
      <c r="EP36" s="43">
        <v>14</v>
      </c>
      <c r="EQ36" s="43">
        <v>6000</v>
      </c>
      <c r="ER36" s="43">
        <v>15</v>
      </c>
      <c r="ES36" s="43">
        <v>6500</v>
      </c>
      <c r="ET36" s="43">
        <v>16</v>
      </c>
      <c r="EU36" s="43">
        <v>7900</v>
      </c>
      <c r="EV36" s="43">
        <v>17</v>
      </c>
      <c r="EW36" s="43">
        <v>8900</v>
      </c>
      <c r="EX36" s="43" t="s">
        <v>113</v>
      </c>
      <c r="EY36" s="43">
        <v>3978.54</v>
      </c>
      <c r="EZ36" s="43" t="s">
        <v>118</v>
      </c>
      <c r="FA36" s="43">
        <v>3511.76</v>
      </c>
      <c r="FB36" s="43" t="s">
        <v>123</v>
      </c>
      <c r="FC36" s="43">
        <v>10021.17</v>
      </c>
      <c r="FD36" s="43">
        <v>0</v>
      </c>
      <c r="FE36" s="43">
        <v>0</v>
      </c>
      <c r="FF36" s="43">
        <v>0</v>
      </c>
      <c r="FG36" s="43">
        <v>0</v>
      </c>
      <c r="FH36" s="43">
        <v>0</v>
      </c>
      <c r="FI36" s="43">
        <v>0</v>
      </c>
      <c r="FJ36" s="43" t="s">
        <v>23</v>
      </c>
      <c r="FK36" s="43">
        <v>0</v>
      </c>
      <c r="FL36" s="43" t="s">
        <v>21</v>
      </c>
      <c r="FM36" s="43">
        <v>0</v>
      </c>
      <c r="FN36" s="43" t="s">
        <v>20</v>
      </c>
      <c r="FO36" s="43">
        <v>0</v>
      </c>
      <c r="FP36" s="43" t="s">
        <v>19</v>
      </c>
      <c r="FQ36" s="43">
        <v>0</v>
      </c>
      <c r="FR36" s="43" t="s">
        <v>18</v>
      </c>
      <c r="FS36" s="43">
        <v>0</v>
      </c>
      <c r="FT36" s="43" t="s">
        <v>17</v>
      </c>
      <c r="FU36" s="43">
        <v>0</v>
      </c>
      <c r="FV36" s="43" t="s">
        <v>16</v>
      </c>
      <c r="FW36" s="43">
        <v>0</v>
      </c>
      <c r="FX36" s="43" t="s">
        <v>15</v>
      </c>
      <c r="FY36" s="43">
        <v>0</v>
      </c>
      <c r="FZ36" s="43" t="s">
        <v>14</v>
      </c>
      <c r="GA36" s="43">
        <v>0</v>
      </c>
      <c r="GB36" s="43" t="s">
        <v>38</v>
      </c>
      <c r="GC36" s="43">
        <v>0</v>
      </c>
      <c r="GD36" s="43" t="s">
        <v>13</v>
      </c>
      <c r="GE36" s="43">
        <v>0</v>
      </c>
      <c r="GF36" s="43" t="s">
        <v>12</v>
      </c>
      <c r="GG36" s="43">
        <v>0</v>
      </c>
      <c r="GH36" s="107">
        <v>1</v>
      </c>
      <c r="GI36" s="107">
        <v>1.05</v>
      </c>
      <c r="GJ36" s="107">
        <v>1.1000000000000001</v>
      </c>
      <c r="GK36" s="107">
        <v>1.1499999999999999</v>
      </c>
      <c r="GL36" s="107">
        <v>1.2</v>
      </c>
      <c r="GM36" s="107">
        <v>1.25</v>
      </c>
      <c r="GN36" s="107">
        <v>1.3</v>
      </c>
      <c r="GO36" s="107">
        <v>1.35</v>
      </c>
      <c r="GP36" s="107">
        <v>1.4</v>
      </c>
      <c r="GQ36" s="107">
        <v>1.45</v>
      </c>
      <c r="GR36" s="107">
        <v>1.5</v>
      </c>
      <c r="GS36" s="107">
        <v>1.55</v>
      </c>
      <c r="GT36" s="43">
        <v>806.8</v>
      </c>
      <c r="GU36" s="43">
        <v>41.37</v>
      </c>
      <c r="GV36" s="43">
        <v>1212.6400000000001</v>
      </c>
      <c r="GW36" s="43">
        <v>29.16</v>
      </c>
      <c r="GX36" s="109"/>
      <c r="GY36" s="126"/>
      <c r="GZ36" s="126"/>
      <c r="HA36" s="126"/>
      <c r="HB36" s="126"/>
      <c r="HC36" s="126"/>
      <c r="HD36" s="126"/>
      <c r="HE36" s="126"/>
    </row>
    <row r="37" spans="1:213" x14ac:dyDescent="0.25">
      <c r="A37" s="258">
        <v>2113</v>
      </c>
      <c r="B37" s="303" t="s">
        <v>185</v>
      </c>
      <c r="C37" s="303" t="s">
        <v>178</v>
      </c>
      <c r="D37" s="259" t="s">
        <v>368</v>
      </c>
      <c r="E37" s="257">
        <v>16</v>
      </c>
      <c r="F37" s="258">
        <v>30</v>
      </c>
      <c r="G37" s="140">
        <v>0</v>
      </c>
      <c r="H37" s="294"/>
      <c r="I37" s="116">
        <v>7900</v>
      </c>
      <c r="J37" s="295">
        <v>0</v>
      </c>
      <c r="K37" s="116">
        <v>0</v>
      </c>
      <c r="L37" s="295">
        <v>0</v>
      </c>
      <c r="M37" s="116">
        <v>0</v>
      </c>
      <c r="N37" s="116">
        <f>K37+M37</f>
        <v>0</v>
      </c>
      <c r="O37" s="258">
        <v>5</v>
      </c>
      <c r="P37" s="117">
        <v>395</v>
      </c>
      <c r="Q37" s="259">
        <v>50</v>
      </c>
      <c r="R37" s="117">
        <v>4147.5</v>
      </c>
      <c r="S37" s="117">
        <v>0</v>
      </c>
      <c r="T37" s="259">
        <v>0</v>
      </c>
      <c r="U37" s="117">
        <v>0</v>
      </c>
      <c r="V37" s="259">
        <v>50</v>
      </c>
      <c r="W37" s="117">
        <v>3950</v>
      </c>
      <c r="X37" s="259">
        <v>0</v>
      </c>
      <c r="Y37" s="117">
        <v>0</v>
      </c>
      <c r="Z37" s="260">
        <v>0</v>
      </c>
      <c r="AA37" s="296">
        <v>153.6797</v>
      </c>
      <c r="AB37" s="118">
        <v>0</v>
      </c>
      <c r="AC37" s="259">
        <v>0</v>
      </c>
      <c r="AD37" s="117">
        <v>0</v>
      </c>
      <c r="AE37" s="117">
        <f>R37+U37+W37+AD37</f>
        <v>8097.5</v>
      </c>
      <c r="AF37" s="260"/>
      <c r="AG37" s="117">
        <v>0</v>
      </c>
      <c r="AH37" s="118">
        <v>0</v>
      </c>
      <c r="AI37" s="259">
        <v>0</v>
      </c>
      <c r="AJ37" s="117">
        <v>0</v>
      </c>
      <c r="AK37" s="119">
        <v>0</v>
      </c>
      <c r="AL37" s="279">
        <f>Y37+AB37+AG37+AR37</f>
        <v>0</v>
      </c>
      <c r="AM37" s="118">
        <v>0</v>
      </c>
      <c r="AN37" s="118">
        <v>0</v>
      </c>
      <c r="AO37" s="118">
        <f>AM37+AN37</f>
        <v>0</v>
      </c>
      <c r="AP37" s="259"/>
      <c r="AQ37" s="118">
        <v>0</v>
      </c>
      <c r="AR37" s="118">
        <v>0</v>
      </c>
      <c r="AS37" s="118">
        <v>0</v>
      </c>
      <c r="AT37" s="118"/>
      <c r="AU37" s="121">
        <v>16392.5</v>
      </c>
      <c r="AV37" s="121">
        <v>16392.5</v>
      </c>
      <c r="AW37" s="121"/>
      <c r="AX37" s="128"/>
      <c r="AY37" s="122">
        <v>570.88</v>
      </c>
      <c r="AZ37" s="123">
        <v>0</v>
      </c>
      <c r="BA37" s="122">
        <v>3481.59</v>
      </c>
      <c r="BB37" s="119">
        <v>0</v>
      </c>
      <c r="BC37" s="119">
        <v>0</v>
      </c>
      <c r="BD37" s="119">
        <v>0</v>
      </c>
      <c r="BE37" s="119">
        <v>0</v>
      </c>
      <c r="BF37" s="118">
        <v>0</v>
      </c>
      <c r="BG37" s="118"/>
      <c r="BH37" s="117">
        <v>8196.25</v>
      </c>
      <c r="BI37" s="117">
        <f>BF37+BG37</f>
        <v>0</v>
      </c>
      <c r="BJ37" s="118">
        <v>4143.78</v>
      </c>
      <c r="BL37" s="125"/>
      <c r="BT37" s="43">
        <v>0</v>
      </c>
      <c r="BU37" s="43" t="s">
        <v>173</v>
      </c>
      <c r="BV37" s="43">
        <v>1556.94</v>
      </c>
      <c r="BW37" s="107">
        <v>0.08</v>
      </c>
      <c r="BX37" s="43">
        <v>1556.95</v>
      </c>
      <c r="BY37" s="43" t="s">
        <v>173</v>
      </c>
      <c r="BZ37" s="43">
        <v>2594.92</v>
      </c>
      <c r="CA37" s="107">
        <v>0.09</v>
      </c>
      <c r="CB37" s="43">
        <v>2594.9299999999998</v>
      </c>
      <c r="CC37" s="43" t="s">
        <v>173</v>
      </c>
      <c r="CD37" s="43">
        <v>5189.82</v>
      </c>
      <c r="CE37" s="107">
        <v>0.11</v>
      </c>
      <c r="CF37" s="43">
        <v>5189.83</v>
      </c>
      <c r="CG37" s="43" t="s">
        <v>173</v>
      </c>
      <c r="CH37" s="43">
        <v>99999.99</v>
      </c>
      <c r="CI37" s="43">
        <v>570.88</v>
      </c>
      <c r="CJ37" s="43">
        <v>0</v>
      </c>
      <c r="CK37" s="43">
        <v>0</v>
      </c>
      <c r="CL37" s="43" t="s">
        <v>173</v>
      </c>
      <c r="CM37" s="43">
        <v>1903.98</v>
      </c>
      <c r="CN37" s="43">
        <v>0</v>
      </c>
      <c r="CO37" s="43">
        <v>1903.99</v>
      </c>
      <c r="CP37" s="43" t="s">
        <v>173</v>
      </c>
      <c r="CQ37" s="43">
        <v>2826.65</v>
      </c>
      <c r="CR37" s="107">
        <v>7.4999999999999997E-2</v>
      </c>
      <c r="CS37" s="43">
        <v>2826.66</v>
      </c>
      <c r="CT37" s="43" t="s">
        <v>173</v>
      </c>
      <c r="CU37" s="43">
        <v>3751.05</v>
      </c>
      <c r="CV37" s="107">
        <v>0.15</v>
      </c>
      <c r="CW37" s="43">
        <v>3751.06</v>
      </c>
      <c r="CX37" s="43" t="s">
        <v>173</v>
      </c>
      <c r="CY37" s="43">
        <v>4664.68</v>
      </c>
      <c r="CZ37" s="107">
        <v>0.22500000000000001</v>
      </c>
      <c r="DA37" s="43">
        <v>4664.6899999999996</v>
      </c>
      <c r="DB37" s="43" t="s">
        <v>173</v>
      </c>
      <c r="DC37" s="43">
        <v>99999</v>
      </c>
      <c r="DD37" s="107">
        <v>0.27500000000000002</v>
      </c>
      <c r="DE37" s="43" t="s">
        <v>174</v>
      </c>
      <c r="DF37" s="43">
        <v>189.59</v>
      </c>
      <c r="DG37" s="43" t="s">
        <v>175</v>
      </c>
      <c r="DH37" s="43">
        <v>142.80000000000001</v>
      </c>
      <c r="DI37" s="43">
        <v>354.8</v>
      </c>
      <c r="DJ37" s="43">
        <v>636.13</v>
      </c>
      <c r="DK37" s="43">
        <v>869.36</v>
      </c>
      <c r="DL37" s="43" t="s">
        <v>176</v>
      </c>
      <c r="DM37" s="43">
        <v>1903.98</v>
      </c>
      <c r="DN37" s="43">
        <v>0</v>
      </c>
      <c r="DO37" s="43" t="s">
        <v>2</v>
      </c>
      <c r="DP37" s="43">
        <v>1</v>
      </c>
      <c r="DQ37" s="43">
        <v>817.65</v>
      </c>
      <c r="DR37" s="43">
        <v>2</v>
      </c>
      <c r="DS37" s="43">
        <v>879.75</v>
      </c>
      <c r="DT37" s="43">
        <v>3</v>
      </c>
      <c r="DU37" s="43">
        <v>962.55</v>
      </c>
      <c r="DV37" s="43">
        <v>4</v>
      </c>
      <c r="DW37" s="43">
        <v>1138.5</v>
      </c>
      <c r="DX37" s="43">
        <v>5</v>
      </c>
      <c r="DY37" s="43">
        <v>1221.58</v>
      </c>
      <c r="DZ37" s="43">
        <v>6</v>
      </c>
      <c r="EA37" s="43">
        <v>1562.85</v>
      </c>
      <c r="EB37" s="43">
        <v>7</v>
      </c>
      <c r="EC37" s="43">
        <v>1687.05</v>
      </c>
      <c r="ED37" s="43">
        <v>8</v>
      </c>
      <c r="EE37" s="43">
        <v>1925.1</v>
      </c>
      <c r="EF37" s="43">
        <v>9</v>
      </c>
      <c r="EG37" s="43">
        <v>2504.6999999999998</v>
      </c>
      <c r="EH37" s="43">
        <v>10</v>
      </c>
      <c r="EI37" s="43">
        <v>3301.65</v>
      </c>
      <c r="EJ37" s="43">
        <v>11</v>
      </c>
      <c r="EK37" s="43">
        <v>3358.58</v>
      </c>
      <c r="EL37" s="43">
        <v>12</v>
      </c>
      <c r="EM37" s="43">
        <v>4347</v>
      </c>
      <c r="EN37" s="43">
        <v>13</v>
      </c>
      <c r="EO37" s="43">
        <v>5000</v>
      </c>
      <c r="EP37" s="43">
        <v>14</v>
      </c>
      <c r="EQ37" s="43">
        <v>6000</v>
      </c>
      <c r="ER37" s="43">
        <v>15</v>
      </c>
      <c r="ES37" s="43">
        <v>6500</v>
      </c>
      <c r="ET37" s="43">
        <v>16</v>
      </c>
      <c r="EU37" s="43">
        <v>7900</v>
      </c>
      <c r="EV37" s="43">
        <v>17</v>
      </c>
      <c r="EW37" s="43">
        <v>8900</v>
      </c>
      <c r="EX37" s="43" t="s">
        <v>113</v>
      </c>
      <c r="EY37" s="43">
        <v>3978.54</v>
      </c>
      <c r="EZ37" s="43" t="s">
        <v>118</v>
      </c>
      <c r="FA37" s="43">
        <v>3511.76</v>
      </c>
      <c r="FB37" s="43" t="s">
        <v>123</v>
      </c>
      <c r="FC37" s="43">
        <v>10021.17</v>
      </c>
      <c r="FD37" s="43">
        <v>0</v>
      </c>
      <c r="FE37" s="43">
        <v>0</v>
      </c>
      <c r="FF37" s="43">
        <v>0</v>
      </c>
      <c r="FG37" s="43">
        <v>0</v>
      </c>
      <c r="FH37" s="43">
        <v>0</v>
      </c>
      <c r="FI37" s="43">
        <v>0</v>
      </c>
      <c r="FJ37" s="43" t="s">
        <v>23</v>
      </c>
      <c r="FK37" s="43">
        <v>0</v>
      </c>
      <c r="FL37" s="43" t="s">
        <v>21</v>
      </c>
      <c r="FM37" s="43">
        <v>0</v>
      </c>
      <c r="FN37" s="43" t="s">
        <v>20</v>
      </c>
      <c r="FO37" s="43">
        <v>0</v>
      </c>
      <c r="FP37" s="43" t="s">
        <v>19</v>
      </c>
      <c r="FQ37" s="43">
        <v>0</v>
      </c>
      <c r="FR37" s="43" t="s">
        <v>18</v>
      </c>
      <c r="FS37" s="43">
        <v>0</v>
      </c>
      <c r="FT37" s="43" t="s">
        <v>17</v>
      </c>
      <c r="FU37" s="43">
        <v>0</v>
      </c>
      <c r="FV37" s="43" t="s">
        <v>16</v>
      </c>
      <c r="FW37" s="43">
        <v>0</v>
      </c>
      <c r="FX37" s="43" t="s">
        <v>15</v>
      </c>
      <c r="FY37" s="43">
        <v>0</v>
      </c>
      <c r="FZ37" s="43" t="s">
        <v>14</v>
      </c>
      <c r="GA37" s="43">
        <v>0</v>
      </c>
      <c r="GB37" s="43" t="s">
        <v>38</v>
      </c>
      <c r="GC37" s="43">
        <v>0</v>
      </c>
      <c r="GD37" s="43" t="s">
        <v>13</v>
      </c>
      <c r="GE37" s="43">
        <v>0</v>
      </c>
      <c r="GF37" s="43" t="s">
        <v>12</v>
      </c>
      <c r="GG37" s="43">
        <v>0</v>
      </c>
      <c r="GH37" s="107">
        <v>1</v>
      </c>
      <c r="GI37" s="107">
        <v>1.05</v>
      </c>
      <c r="GJ37" s="107">
        <v>1.1000000000000001</v>
      </c>
      <c r="GK37" s="107">
        <v>1.1499999999999999</v>
      </c>
      <c r="GL37" s="107">
        <v>1.2</v>
      </c>
      <c r="GM37" s="107">
        <v>1.25</v>
      </c>
      <c r="GN37" s="107">
        <v>1.3</v>
      </c>
      <c r="GO37" s="107">
        <v>1.35</v>
      </c>
      <c r="GP37" s="107">
        <v>1.4</v>
      </c>
      <c r="GQ37" s="107">
        <v>1.45</v>
      </c>
      <c r="GR37" s="107">
        <v>1.5</v>
      </c>
      <c r="GS37" s="107">
        <v>1.55</v>
      </c>
      <c r="GT37" s="43">
        <v>806.8</v>
      </c>
      <c r="GU37" s="43">
        <v>41.37</v>
      </c>
      <c r="GV37" s="43">
        <v>1212.6400000000001</v>
      </c>
      <c r="GW37" s="43">
        <v>29.16</v>
      </c>
      <c r="GX37" s="109"/>
      <c r="GY37" s="126"/>
      <c r="GZ37" s="126"/>
      <c r="HA37" s="126"/>
      <c r="HB37" s="126"/>
      <c r="HC37" s="126"/>
      <c r="HD37" s="126"/>
      <c r="HE37" s="126"/>
    </row>
    <row r="38" spans="1:213" x14ac:dyDescent="0.25">
      <c r="A38" s="258">
        <v>3382</v>
      </c>
      <c r="B38" s="301" t="s">
        <v>322</v>
      </c>
      <c r="C38" s="301" t="s">
        <v>379</v>
      </c>
      <c r="D38" s="302" t="s">
        <v>370</v>
      </c>
      <c r="E38" s="291">
        <v>0</v>
      </c>
      <c r="F38" s="293"/>
      <c r="G38" s="140">
        <v>0</v>
      </c>
      <c r="H38" s="294"/>
      <c r="I38" s="167">
        <v>4628.0600000000004</v>
      </c>
      <c r="J38" s="295"/>
      <c r="K38" s="117">
        <v>0</v>
      </c>
      <c r="L38" s="295"/>
      <c r="M38" s="117">
        <v>0</v>
      </c>
      <c r="N38" s="116">
        <f>K38+M38</f>
        <v>0</v>
      </c>
      <c r="O38" s="258">
        <v>0</v>
      </c>
      <c r="P38" s="117">
        <v>0</v>
      </c>
      <c r="Q38" s="259">
        <v>0</v>
      </c>
      <c r="R38" s="117">
        <v>0</v>
      </c>
      <c r="S38" s="117">
        <v>0</v>
      </c>
      <c r="T38" s="259">
        <v>0</v>
      </c>
      <c r="U38" s="117">
        <v>0</v>
      </c>
      <c r="V38" s="259">
        <v>0</v>
      </c>
      <c r="W38" s="117">
        <v>0</v>
      </c>
      <c r="X38" s="259">
        <v>0</v>
      </c>
      <c r="Y38" s="117">
        <v>0</v>
      </c>
      <c r="Z38" s="259">
        <v>0</v>
      </c>
      <c r="AA38" s="259"/>
      <c r="AB38" s="118">
        <v>0</v>
      </c>
      <c r="AC38" s="259">
        <v>0</v>
      </c>
      <c r="AD38" s="117">
        <v>0</v>
      </c>
      <c r="AE38" s="117">
        <f>R38+U38+W38+AD38</f>
        <v>0</v>
      </c>
      <c r="AF38" s="259"/>
      <c r="AG38" s="117">
        <v>0</v>
      </c>
      <c r="AH38" s="118">
        <v>0</v>
      </c>
      <c r="AI38" s="259">
        <v>0</v>
      </c>
      <c r="AJ38" s="118">
        <v>0</v>
      </c>
      <c r="AK38" s="118">
        <v>0</v>
      </c>
      <c r="AL38" s="279">
        <f>Y38+AB38+AG38+AR38</f>
        <v>0</v>
      </c>
      <c r="AM38" s="118">
        <v>0</v>
      </c>
      <c r="AN38" s="118">
        <v>0</v>
      </c>
      <c r="AO38" s="118">
        <f>AM38+AN38</f>
        <v>0</v>
      </c>
      <c r="AP38" s="259"/>
      <c r="AQ38" s="118">
        <v>0</v>
      </c>
      <c r="AR38" s="118">
        <v>0</v>
      </c>
      <c r="AS38" s="118">
        <v>0</v>
      </c>
      <c r="AT38" s="118"/>
      <c r="AU38" s="121">
        <v>4628.0600000000004</v>
      </c>
      <c r="AV38" s="121">
        <v>4628.0600000000004</v>
      </c>
      <c r="AW38" s="121">
        <v>-561.76</v>
      </c>
      <c r="AX38" s="121">
        <v>0</v>
      </c>
      <c r="AY38" s="122">
        <v>0</v>
      </c>
      <c r="AZ38" s="123">
        <v>0</v>
      </c>
      <c r="BA38" s="122">
        <v>362.53</v>
      </c>
      <c r="BB38" s="119">
        <v>0</v>
      </c>
      <c r="BC38" s="119">
        <v>0</v>
      </c>
      <c r="BD38" s="119">
        <v>0</v>
      </c>
      <c r="BE38" s="119">
        <v>0</v>
      </c>
      <c r="BF38" s="118">
        <v>0</v>
      </c>
      <c r="BG38" s="118"/>
      <c r="BH38" s="118">
        <v>2314.0300000000002</v>
      </c>
      <c r="BI38" s="117">
        <f>BF38+BG38</f>
        <v>0</v>
      </c>
      <c r="BJ38" s="118">
        <v>1951.5</v>
      </c>
      <c r="BT38" s="43">
        <v>0</v>
      </c>
      <c r="BU38" s="43" t="s">
        <v>173</v>
      </c>
      <c r="BV38" s="43">
        <v>1556.94</v>
      </c>
      <c r="BW38" s="107">
        <v>0.08</v>
      </c>
      <c r="BX38" s="43">
        <v>1556.95</v>
      </c>
      <c r="BY38" s="43" t="s">
        <v>173</v>
      </c>
      <c r="BZ38" s="43">
        <v>2594.92</v>
      </c>
      <c r="CA38" s="107">
        <v>0.09</v>
      </c>
      <c r="CB38" s="43">
        <v>2594.9299999999998</v>
      </c>
      <c r="CC38" s="43" t="s">
        <v>173</v>
      </c>
      <c r="CD38" s="43">
        <v>5189.82</v>
      </c>
      <c r="CE38" s="107">
        <v>0.11</v>
      </c>
      <c r="CF38" s="43">
        <v>5189.83</v>
      </c>
      <c r="CG38" s="43" t="s">
        <v>173</v>
      </c>
      <c r="CH38" s="43">
        <v>99999.99</v>
      </c>
      <c r="CI38" s="43">
        <v>570.88</v>
      </c>
      <c r="CJ38" s="43">
        <v>0</v>
      </c>
      <c r="CK38" s="43">
        <v>0</v>
      </c>
      <c r="CL38" s="43" t="s">
        <v>173</v>
      </c>
      <c r="CM38" s="43">
        <v>1903.98</v>
      </c>
      <c r="CN38" s="43">
        <v>0</v>
      </c>
      <c r="CO38" s="43">
        <v>1903.99</v>
      </c>
      <c r="CP38" s="43" t="s">
        <v>173</v>
      </c>
      <c r="CQ38" s="43">
        <v>2826.65</v>
      </c>
      <c r="CR38" s="107">
        <v>7.4999999999999997E-2</v>
      </c>
      <c r="CS38" s="43">
        <v>2826.66</v>
      </c>
      <c r="CT38" s="43" t="s">
        <v>173</v>
      </c>
      <c r="CU38" s="43">
        <v>3751.05</v>
      </c>
      <c r="CV38" s="107">
        <v>0.15</v>
      </c>
      <c r="CW38" s="43">
        <v>3751.06</v>
      </c>
      <c r="CX38" s="43" t="s">
        <v>173</v>
      </c>
      <c r="CY38" s="43">
        <v>4664.68</v>
      </c>
      <c r="CZ38" s="107">
        <v>0.22500000000000001</v>
      </c>
      <c r="DA38" s="43">
        <v>4664.6899999999996</v>
      </c>
      <c r="DB38" s="43" t="s">
        <v>173</v>
      </c>
      <c r="DC38" s="43">
        <v>99999</v>
      </c>
      <c r="DD38" s="107">
        <v>0.27500000000000002</v>
      </c>
      <c r="DE38" s="43" t="s">
        <v>174</v>
      </c>
      <c r="DF38" s="43">
        <v>189.59</v>
      </c>
      <c r="DG38" s="43" t="s">
        <v>175</v>
      </c>
      <c r="DH38" s="43">
        <v>142.80000000000001</v>
      </c>
      <c r="DI38" s="43">
        <v>354.8</v>
      </c>
      <c r="DJ38" s="43">
        <v>636.13</v>
      </c>
      <c r="DK38" s="43">
        <v>869.36</v>
      </c>
      <c r="DL38" s="43" t="s">
        <v>176</v>
      </c>
      <c r="DM38" s="43">
        <v>1903.98</v>
      </c>
      <c r="DN38" s="43">
        <v>0</v>
      </c>
      <c r="DO38" s="43" t="s">
        <v>2</v>
      </c>
      <c r="DP38" s="43">
        <v>1</v>
      </c>
      <c r="DQ38" s="43">
        <v>817.65</v>
      </c>
      <c r="DR38" s="43">
        <v>2</v>
      </c>
      <c r="DS38" s="43">
        <v>879.75</v>
      </c>
      <c r="DT38" s="43">
        <v>3</v>
      </c>
      <c r="DU38" s="43">
        <v>962.55</v>
      </c>
      <c r="DV38" s="43">
        <v>4</v>
      </c>
      <c r="DW38" s="43">
        <v>1138.5</v>
      </c>
      <c r="DX38" s="43">
        <v>5</v>
      </c>
      <c r="DY38" s="43">
        <v>1221.58</v>
      </c>
      <c r="DZ38" s="43">
        <v>6</v>
      </c>
      <c r="EA38" s="43">
        <v>1562.85</v>
      </c>
      <c r="EB38" s="43">
        <v>7</v>
      </c>
      <c r="EC38" s="43">
        <v>1687.05</v>
      </c>
      <c r="ED38" s="43">
        <v>8</v>
      </c>
      <c r="EE38" s="43">
        <v>1925.1</v>
      </c>
      <c r="EF38" s="43">
        <v>9</v>
      </c>
      <c r="EG38" s="43">
        <v>2504.6999999999998</v>
      </c>
      <c r="EH38" s="43">
        <v>10</v>
      </c>
      <c r="EI38" s="43">
        <v>3301.65</v>
      </c>
      <c r="EJ38" s="43">
        <v>11</v>
      </c>
      <c r="EK38" s="43">
        <v>3358.58</v>
      </c>
      <c r="EL38" s="43">
        <v>12</v>
      </c>
      <c r="EM38" s="43">
        <v>4347</v>
      </c>
      <c r="EN38" s="43">
        <v>13</v>
      </c>
      <c r="EO38" s="43">
        <v>5000</v>
      </c>
      <c r="EP38" s="43">
        <v>14</v>
      </c>
      <c r="EQ38" s="43">
        <v>6000</v>
      </c>
      <c r="ER38" s="43">
        <v>15</v>
      </c>
      <c r="ES38" s="43">
        <v>6500</v>
      </c>
      <c r="ET38" s="43">
        <v>16</v>
      </c>
      <c r="EU38" s="43">
        <v>7900</v>
      </c>
      <c r="EV38" s="43">
        <v>17</v>
      </c>
      <c r="EW38" s="43">
        <v>8900</v>
      </c>
      <c r="EX38" s="43" t="s">
        <v>113</v>
      </c>
      <c r="EY38" s="43">
        <v>3978.54</v>
      </c>
      <c r="EZ38" s="43" t="s">
        <v>118</v>
      </c>
      <c r="FA38" s="43">
        <v>3511.76</v>
      </c>
      <c r="FB38" s="43" t="s">
        <v>123</v>
      </c>
      <c r="FC38" s="43">
        <v>10021.17</v>
      </c>
      <c r="FD38" s="43">
        <v>0</v>
      </c>
      <c r="FE38" s="43">
        <v>0</v>
      </c>
      <c r="FF38" s="43">
        <v>0</v>
      </c>
      <c r="FG38" s="43">
        <v>0</v>
      </c>
      <c r="FH38" s="43">
        <v>0</v>
      </c>
      <c r="FI38" s="43">
        <v>0</v>
      </c>
      <c r="FJ38" s="43" t="s">
        <v>23</v>
      </c>
      <c r="FK38" s="43">
        <v>0</v>
      </c>
      <c r="FL38" s="43" t="s">
        <v>21</v>
      </c>
      <c r="FM38" s="43">
        <v>0</v>
      </c>
      <c r="FN38" s="43" t="s">
        <v>20</v>
      </c>
      <c r="FO38" s="43">
        <v>0</v>
      </c>
      <c r="FP38" s="43" t="s">
        <v>19</v>
      </c>
      <c r="FQ38" s="43">
        <v>0</v>
      </c>
      <c r="FR38" s="43" t="s">
        <v>18</v>
      </c>
      <c r="FS38" s="43">
        <v>0</v>
      </c>
      <c r="FT38" s="43" t="s">
        <v>17</v>
      </c>
      <c r="FU38" s="43">
        <v>0</v>
      </c>
      <c r="FV38" s="43" t="s">
        <v>16</v>
      </c>
      <c r="FW38" s="43">
        <v>0</v>
      </c>
      <c r="FX38" s="43" t="s">
        <v>15</v>
      </c>
      <c r="FY38" s="43">
        <v>0</v>
      </c>
      <c r="FZ38" s="43" t="s">
        <v>14</v>
      </c>
      <c r="GA38" s="43">
        <v>0</v>
      </c>
      <c r="GB38" s="43" t="s">
        <v>38</v>
      </c>
      <c r="GC38" s="43">
        <v>0</v>
      </c>
      <c r="GD38" s="43" t="s">
        <v>13</v>
      </c>
      <c r="GE38" s="43">
        <v>0</v>
      </c>
      <c r="GF38" s="43" t="s">
        <v>12</v>
      </c>
      <c r="GG38" s="43">
        <v>0</v>
      </c>
      <c r="GH38" s="107">
        <v>1</v>
      </c>
      <c r="GI38" s="107">
        <v>1.05</v>
      </c>
      <c r="GJ38" s="107">
        <v>1.1000000000000001</v>
      </c>
      <c r="GK38" s="107">
        <v>1.1499999999999999</v>
      </c>
      <c r="GL38" s="107">
        <v>1.2</v>
      </c>
      <c r="GM38" s="107">
        <v>1.25</v>
      </c>
      <c r="GN38" s="107">
        <v>1.3</v>
      </c>
      <c r="GO38" s="107">
        <v>1.35</v>
      </c>
      <c r="GP38" s="107">
        <v>1.4</v>
      </c>
      <c r="GQ38" s="107">
        <v>1.45</v>
      </c>
      <c r="GR38" s="107">
        <v>1.5</v>
      </c>
      <c r="GS38" s="107">
        <v>1.55</v>
      </c>
      <c r="GT38" s="43">
        <v>806.8</v>
      </c>
      <c r="GU38" s="43">
        <v>41.37</v>
      </c>
      <c r="GV38" s="43">
        <v>1212.6400000000001</v>
      </c>
      <c r="GW38" s="43">
        <v>29.16</v>
      </c>
      <c r="GX38" s="109"/>
      <c r="GY38" s="126"/>
      <c r="GZ38" s="126"/>
      <c r="HA38" s="126"/>
      <c r="HB38" s="126"/>
      <c r="HC38" s="126"/>
      <c r="HD38" s="126"/>
      <c r="HE38" s="126"/>
    </row>
    <row r="39" spans="1:213" x14ac:dyDescent="0.25">
      <c r="A39" s="258">
        <v>3602</v>
      </c>
      <c r="B39" s="303" t="s">
        <v>327</v>
      </c>
      <c r="C39" s="301" t="s">
        <v>328</v>
      </c>
      <c r="D39" s="302" t="s">
        <v>370</v>
      </c>
      <c r="E39" s="291">
        <v>0</v>
      </c>
      <c r="F39" s="293"/>
      <c r="G39" s="140">
        <v>0</v>
      </c>
      <c r="H39" s="294"/>
      <c r="I39" s="167">
        <v>1679.29</v>
      </c>
      <c r="J39" s="295"/>
      <c r="K39" s="117">
        <v>0</v>
      </c>
      <c r="L39" s="295"/>
      <c r="M39" s="117">
        <v>0</v>
      </c>
      <c r="N39" s="116">
        <f>K39+M39</f>
        <v>0</v>
      </c>
      <c r="O39" s="258">
        <v>0</v>
      </c>
      <c r="P39" s="117">
        <v>0</v>
      </c>
      <c r="Q39" s="259">
        <v>0</v>
      </c>
      <c r="R39" s="117">
        <v>0</v>
      </c>
      <c r="S39" s="117">
        <v>0</v>
      </c>
      <c r="T39" s="259">
        <v>0</v>
      </c>
      <c r="U39" s="117">
        <v>0</v>
      </c>
      <c r="V39" s="259">
        <v>0</v>
      </c>
      <c r="W39" s="117">
        <v>0</v>
      </c>
      <c r="X39" s="259">
        <v>0</v>
      </c>
      <c r="Y39" s="117">
        <v>0</v>
      </c>
      <c r="Z39" s="259">
        <v>0</v>
      </c>
      <c r="AA39" s="259"/>
      <c r="AB39" s="118">
        <v>0</v>
      </c>
      <c r="AC39" s="259">
        <v>0</v>
      </c>
      <c r="AD39" s="117">
        <v>0</v>
      </c>
      <c r="AE39" s="117">
        <f>R39+U39+W39+AD39</f>
        <v>0</v>
      </c>
      <c r="AF39" s="259"/>
      <c r="AG39" s="117">
        <v>0</v>
      </c>
      <c r="AH39" s="118">
        <v>0</v>
      </c>
      <c r="AI39" s="259">
        <v>0</v>
      </c>
      <c r="AJ39" s="118">
        <v>0</v>
      </c>
      <c r="AK39" s="118">
        <v>0</v>
      </c>
      <c r="AL39" s="279">
        <f>Y39+AB39+AG39+AR39</f>
        <v>0</v>
      </c>
      <c r="AM39" s="118">
        <v>0</v>
      </c>
      <c r="AN39" s="118">
        <v>0</v>
      </c>
      <c r="AO39" s="118">
        <f>AM39+AN39</f>
        <v>0</v>
      </c>
      <c r="AP39" s="259"/>
      <c r="AQ39" s="118">
        <v>0</v>
      </c>
      <c r="AR39" s="118">
        <v>0</v>
      </c>
      <c r="AS39" s="118">
        <v>0</v>
      </c>
      <c r="AT39" s="118"/>
      <c r="AU39" s="121">
        <v>1679.29</v>
      </c>
      <c r="AV39" s="121">
        <v>1679.29</v>
      </c>
      <c r="AW39" s="121"/>
      <c r="AX39" s="121"/>
      <c r="AY39" s="122">
        <v>0</v>
      </c>
      <c r="AZ39" s="123">
        <v>0</v>
      </c>
      <c r="BA39" s="122">
        <v>0</v>
      </c>
      <c r="BB39" s="119">
        <v>0</v>
      </c>
      <c r="BC39" s="119">
        <v>0</v>
      </c>
      <c r="BD39" s="119">
        <v>0</v>
      </c>
      <c r="BE39" s="119">
        <v>0</v>
      </c>
      <c r="BF39" s="118">
        <v>0</v>
      </c>
      <c r="BG39" s="118"/>
      <c r="BH39" s="118">
        <v>839.64</v>
      </c>
      <c r="BI39" s="117">
        <f>BF39+BG39</f>
        <v>0</v>
      </c>
      <c r="BJ39" s="118">
        <v>839.65</v>
      </c>
      <c r="BT39" s="43">
        <v>0</v>
      </c>
      <c r="BU39" s="43" t="s">
        <v>173</v>
      </c>
      <c r="BV39" s="43">
        <v>1556.94</v>
      </c>
      <c r="BW39" s="107">
        <v>0.08</v>
      </c>
      <c r="BX39" s="43">
        <v>1556.95</v>
      </c>
      <c r="BY39" s="43" t="s">
        <v>173</v>
      </c>
      <c r="BZ39" s="43">
        <v>2594.92</v>
      </c>
      <c r="CA39" s="107">
        <v>0.09</v>
      </c>
      <c r="CB39" s="43">
        <v>2594.9299999999998</v>
      </c>
      <c r="CC39" s="43" t="s">
        <v>173</v>
      </c>
      <c r="CD39" s="43">
        <v>5189.82</v>
      </c>
      <c r="CE39" s="107">
        <v>0.11</v>
      </c>
      <c r="CF39" s="43">
        <v>5189.83</v>
      </c>
      <c r="CG39" s="43" t="s">
        <v>173</v>
      </c>
      <c r="CH39" s="43">
        <v>99999.99</v>
      </c>
      <c r="CI39" s="43">
        <v>570.88</v>
      </c>
      <c r="CJ39" s="43">
        <v>0</v>
      </c>
      <c r="CK39" s="43">
        <v>0</v>
      </c>
      <c r="CL39" s="43" t="s">
        <v>173</v>
      </c>
      <c r="CM39" s="43">
        <v>1903.98</v>
      </c>
      <c r="CN39" s="43">
        <v>0</v>
      </c>
      <c r="CO39" s="43">
        <v>1903.99</v>
      </c>
      <c r="CP39" s="43" t="s">
        <v>173</v>
      </c>
      <c r="CQ39" s="43">
        <v>2826.65</v>
      </c>
      <c r="CR39" s="107">
        <v>7.4999999999999997E-2</v>
      </c>
      <c r="CS39" s="43">
        <v>2826.66</v>
      </c>
      <c r="CT39" s="43" t="s">
        <v>173</v>
      </c>
      <c r="CU39" s="43">
        <v>3751.05</v>
      </c>
      <c r="CV39" s="107">
        <v>0.15</v>
      </c>
      <c r="CW39" s="43">
        <v>3751.06</v>
      </c>
      <c r="CX39" s="43" t="s">
        <v>173</v>
      </c>
      <c r="CY39" s="43">
        <v>4664.68</v>
      </c>
      <c r="CZ39" s="107">
        <v>0.22500000000000001</v>
      </c>
      <c r="DA39" s="43">
        <v>4664.6899999999996</v>
      </c>
      <c r="DB39" s="43" t="s">
        <v>173</v>
      </c>
      <c r="DC39" s="43">
        <v>99999</v>
      </c>
      <c r="DD39" s="107">
        <v>0.27500000000000002</v>
      </c>
      <c r="DE39" s="43" t="s">
        <v>174</v>
      </c>
      <c r="DF39" s="43">
        <v>189.59</v>
      </c>
      <c r="DG39" s="43" t="s">
        <v>175</v>
      </c>
      <c r="DH39" s="43">
        <v>142.80000000000001</v>
      </c>
      <c r="DI39" s="43">
        <v>354.8</v>
      </c>
      <c r="DJ39" s="43">
        <v>636.13</v>
      </c>
      <c r="DK39" s="43">
        <v>869.36</v>
      </c>
      <c r="DL39" s="43" t="s">
        <v>176</v>
      </c>
      <c r="DM39" s="43">
        <v>1903.98</v>
      </c>
      <c r="DN39" s="43">
        <v>0</v>
      </c>
      <c r="DO39" s="43" t="s">
        <v>2</v>
      </c>
      <c r="DP39" s="43">
        <v>1</v>
      </c>
      <c r="DQ39" s="43">
        <v>817.65</v>
      </c>
      <c r="DR39" s="43">
        <v>2</v>
      </c>
      <c r="DS39" s="43">
        <v>879.75</v>
      </c>
      <c r="DT39" s="43">
        <v>3</v>
      </c>
      <c r="DU39" s="43">
        <v>962.55</v>
      </c>
      <c r="DV39" s="43">
        <v>4</v>
      </c>
      <c r="DW39" s="43">
        <v>1138.5</v>
      </c>
      <c r="DX39" s="43">
        <v>5</v>
      </c>
      <c r="DY39" s="43">
        <v>1221.58</v>
      </c>
      <c r="DZ39" s="43">
        <v>6</v>
      </c>
      <c r="EA39" s="43">
        <v>1562.85</v>
      </c>
      <c r="EB39" s="43">
        <v>7</v>
      </c>
      <c r="EC39" s="43">
        <v>1687.05</v>
      </c>
      <c r="ED39" s="43">
        <v>8</v>
      </c>
      <c r="EE39" s="43">
        <v>1925.1</v>
      </c>
      <c r="EF39" s="43">
        <v>9</v>
      </c>
      <c r="EG39" s="43">
        <v>2504.6999999999998</v>
      </c>
      <c r="EH39" s="43">
        <v>10</v>
      </c>
      <c r="EI39" s="43">
        <v>3301.65</v>
      </c>
      <c r="EJ39" s="43">
        <v>11</v>
      </c>
      <c r="EK39" s="43">
        <v>3358.58</v>
      </c>
      <c r="EL39" s="43">
        <v>12</v>
      </c>
      <c r="EM39" s="43">
        <v>4347</v>
      </c>
      <c r="EN39" s="43">
        <v>13</v>
      </c>
      <c r="EO39" s="43">
        <v>5000</v>
      </c>
      <c r="EP39" s="43">
        <v>14</v>
      </c>
      <c r="EQ39" s="43">
        <v>6000</v>
      </c>
      <c r="ER39" s="43">
        <v>15</v>
      </c>
      <c r="ES39" s="43">
        <v>6500</v>
      </c>
      <c r="ET39" s="43">
        <v>16</v>
      </c>
      <c r="EU39" s="43">
        <v>7900</v>
      </c>
      <c r="EV39" s="43">
        <v>17</v>
      </c>
      <c r="EW39" s="43">
        <v>8900</v>
      </c>
      <c r="EX39" s="43" t="s">
        <v>113</v>
      </c>
      <c r="EY39" s="43">
        <v>3978.54</v>
      </c>
      <c r="EZ39" s="43" t="s">
        <v>118</v>
      </c>
      <c r="FA39" s="43">
        <v>3511.76</v>
      </c>
      <c r="FB39" s="43" t="s">
        <v>123</v>
      </c>
      <c r="FC39" s="43">
        <v>10021.17</v>
      </c>
      <c r="FD39" s="43">
        <v>0</v>
      </c>
      <c r="FE39" s="43">
        <v>0</v>
      </c>
      <c r="FF39" s="43">
        <v>0</v>
      </c>
      <c r="FG39" s="43">
        <v>0</v>
      </c>
      <c r="FH39" s="43">
        <v>0</v>
      </c>
      <c r="FI39" s="43">
        <v>0</v>
      </c>
      <c r="FJ39" s="43" t="s">
        <v>23</v>
      </c>
      <c r="FK39" s="43">
        <v>0</v>
      </c>
      <c r="FL39" s="43" t="s">
        <v>21</v>
      </c>
      <c r="FM39" s="43">
        <v>0</v>
      </c>
      <c r="FN39" s="43" t="s">
        <v>20</v>
      </c>
      <c r="FO39" s="43">
        <v>0</v>
      </c>
      <c r="FP39" s="43" t="s">
        <v>19</v>
      </c>
      <c r="FQ39" s="43">
        <v>0</v>
      </c>
      <c r="FR39" s="43" t="s">
        <v>18</v>
      </c>
      <c r="FS39" s="43">
        <v>0</v>
      </c>
      <c r="FT39" s="43" t="s">
        <v>17</v>
      </c>
      <c r="FU39" s="43">
        <v>0</v>
      </c>
      <c r="FV39" s="43" t="s">
        <v>16</v>
      </c>
      <c r="FW39" s="43">
        <v>0</v>
      </c>
      <c r="FX39" s="43" t="s">
        <v>15</v>
      </c>
      <c r="FY39" s="43">
        <v>0</v>
      </c>
      <c r="FZ39" s="43" t="s">
        <v>14</v>
      </c>
      <c r="GA39" s="43">
        <v>0</v>
      </c>
      <c r="GB39" s="43" t="s">
        <v>38</v>
      </c>
      <c r="GC39" s="43">
        <v>0</v>
      </c>
      <c r="GD39" s="43" t="s">
        <v>13</v>
      </c>
      <c r="GE39" s="43">
        <v>0</v>
      </c>
      <c r="GF39" s="43" t="s">
        <v>12</v>
      </c>
      <c r="GG39" s="43">
        <v>0</v>
      </c>
      <c r="GH39" s="107">
        <v>1</v>
      </c>
      <c r="GI39" s="107">
        <v>1.05</v>
      </c>
      <c r="GJ39" s="107">
        <v>1.1000000000000001</v>
      </c>
      <c r="GK39" s="107">
        <v>1.1499999999999999</v>
      </c>
      <c r="GL39" s="107">
        <v>1.2</v>
      </c>
      <c r="GM39" s="107">
        <v>1.25</v>
      </c>
      <c r="GN39" s="107">
        <v>1.3</v>
      </c>
      <c r="GO39" s="107">
        <v>1.35</v>
      </c>
      <c r="GP39" s="107">
        <v>1.4</v>
      </c>
      <c r="GQ39" s="107">
        <v>1.45</v>
      </c>
      <c r="GR39" s="107">
        <v>1.5</v>
      </c>
      <c r="GS39" s="107">
        <v>1.55</v>
      </c>
      <c r="GT39" s="43">
        <v>806.8</v>
      </c>
      <c r="GU39" s="43">
        <v>41.37</v>
      </c>
      <c r="GV39" s="43">
        <v>1212.6400000000001</v>
      </c>
      <c r="GW39" s="43">
        <v>29.16</v>
      </c>
      <c r="GX39" s="109"/>
      <c r="GY39" s="126"/>
      <c r="GZ39" s="126"/>
      <c r="HA39" s="126"/>
      <c r="HB39" s="126"/>
      <c r="HC39" s="126"/>
      <c r="HD39" s="126"/>
      <c r="HE39" s="126"/>
    </row>
    <row r="40" spans="1:213" ht="16.5" customHeight="1" x14ac:dyDescent="0.25">
      <c r="A40" s="258">
        <v>3685</v>
      </c>
      <c r="B40" s="301" t="s">
        <v>320</v>
      </c>
      <c r="C40" s="301" t="s">
        <v>380</v>
      </c>
      <c r="D40" s="302" t="s">
        <v>370</v>
      </c>
      <c r="E40" s="291">
        <v>0</v>
      </c>
      <c r="F40" s="293"/>
      <c r="G40" s="140">
        <v>0</v>
      </c>
      <c r="H40" s="294"/>
      <c r="I40" s="167">
        <v>2435.41</v>
      </c>
      <c r="J40" s="295"/>
      <c r="K40" s="117">
        <v>0</v>
      </c>
      <c r="L40" s="295"/>
      <c r="M40" s="117">
        <v>0</v>
      </c>
      <c r="N40" s="116">
        <f>K40+M40</f>
        <v>0</v>
      </c>
      <c r="O40" s="258">
        <v>0</v>
      </c>
      <c r="P40" s="117">
        <v>0</v>
      </c>
      <c r="Q40" s="259">
        <v>0</v>
      </c>
      <c r="R40" s="117">
        <v>0</v>
      </c>
      <c r="S40" s="117">
        <v>0</v>
      </c>
      <c r="T40" s="259">
        <v>0</v>
      </c>
      <c r="U40" s="117">
        <v>0</v>
      </c>
      <c r="V40" s="259">
        <v>0</v>
      </c>
      <c r="W40" s="117">
        <v>0</v>
      </c>
      <c r="X40" s="259">
        <v>0</v>
      </c>
      <c r="Y40" s="117">
        <v>0</v>
      </c>
      <c r="Z40" s="259">
        <v>0</v>
      </c>
      <c r="AA40" s="259"/>
      <c r="AB40" s="118">
        <v>0</v>
      </c>
      <c r="AC40" s="259">
        <v>0</v>
      </c>
      <c r="AD40" s="117">
        <v>0</v>
      </c>
      <c r="AE40" s="117">
        <f>R40+U40+W40+AD40</f>
        <v>0</v>
      </c>
      <c r="AF40" s="259"/>
      <c r="AG40" s="117">
        <v>0</v>
      </c>
      <c r="AH40" s="118">
        <v>0</v>
      </c>
      <c r="AI40" s="259">
        <v>0</v>
      </c>
      <c r="AJ40" s="118">
        <v>0</v>
      </c>
      <c r="AK40" s="118">
        <v>0</v>
      </c>
      <c r="AL40" s="279">
        <f>Y40+AB40+AG40+AR40</f>
        <v>0</v>
      </c>
      <c r="AM40" s="118">
        <v>0</v>
      </c>
      <c r="AN40" s="118">
        <v>0</v>
      </c>
      <c r="AO40" s="118">
        <f>AM40+AN40</f>
        <v>0</v>
      </c>
      <c r="AP40" s="259"/>
      <c r="AQ40" s="118">
        <v>0</v>
      </c>
      <c r="AR40" s="118">
        <v>0</v>
      </c>
      <c r="AS40" s="118">
        <v>0</v>
      </c>
      <c r="AT40" s="118"/>
      <c r="AU40" s="121">
        <v>2435.41</v>
      </c>
      <c r="AV40" s="121">
        <v>531.42999999999995</v>
      </c>
      <c r="AW40" s="121">
        <v>-7944.23</v>
      </c>
      <c r="AX40" s="121">
        <v>0</v>
      </c>
      <c r="AY40" s="122">
        <v>0</v>
      </c>
      <c r="AZ40" s="123">
        <v>0</v>
      </c>
      <c r="BA40" s="122">
        <v>0</v>
      </c>
      <c r="BB40" s="119">
        <v>0</v>
      </c>
      <c r="BC40" s="119">
        <v>0</v>
      </c>
      <c r="BD40" s="119">
        <v>0</v>
      </c>
      <c r="BE40" s="119">
        <v>0</v>
      </c>
      <c r="BF40" s="118">
        <v>0</v>
      </c>
      <c r="BG40" s="118"/>
      <c r="BH40" s="118">
        <v>1217.7</v>
      </c>
      <c r="BI40" s="117">
        <f>BF40+BG40</f>
        <v>0</v>
      </c>
      <c r="BJ40" s="118">
        <v>1217.71</v>
      </c>
      <c r="BT40" s="43">
        <v>0</v>
      </c>
      <c r="BU40" s="43" t="s">
        <v>173</v>
      </c>
      <c r="BV40" s="43">
        <v>1556.94</v>
      </c>
      <c r="BW40" s="107">
        <v>0.08</v>
      </c>
      <c r="BX40" s="43">
        <v>1556.95</v>
      </c>
      <c r="BY40" s="43" t="s">
        <v>173</v>
      </c>
      <c r="BZ40" s="43">
        <v>2594.92</v>
      </c>
      <c r="CA40" s="107">
        <v>0.09</v>
      </c>
      <c r="CB40" s="43">
        <v>2594.9299999999998</v>
      </c>
      <c r="CC40" s="43" t="s">
        <v>173</v>
      </c>
      <c r="CD40" s="43">
        <v>5189.82</v>
      </c>
      <c r="CE40" s="107">
        <v>0.11</v>
      </c>
      <c r="CF40" s="43">
        <v>5189.83</v>
      </c>
      <c r="CG40" s="43" t="s">
        <v>173</v>
      </c>
      <c r="CH40" s="43">
        <v>99999.99</v>
      </c>
      <c r="CI40" s="43">
        <v>570.88</v>
      </c>
      <c r="CJ40" s="43">
        <v>0</v>
      </c>
      <c r="CK40" s="43">
        <v>0</v>
      </c>
      <c r="CL40" s="43" t="s">
        <v>173</v>
      </c>
      <c r="CM40" s="43">
        <v>1903.98</v>
      </c>
      <c r="CN40" s="43">
        <v>0</v>
      </c>
      <c r="CO40" s="43">
        <v>1903.99</v>
      </c>
      <c r="CP40" s="43" t="s">
        <v>173</v>
      </c>
      <c r="CQ40" s="43">
        <v>2826.65</v>
      </c>
      <c r="CR40" s="107">
        <v>7.4999999999999997E-2</v>
      </c>
      <c r="CS40" s="43">
        <v>2826.66</v>
      </c>
      <c r="CT40" s="43" t="s">
        <v>173</v>
      </c>
      <c r="CU40" s="43">
        <v>3751.05</v>
      </c>
      <c r="CV40" s="107">
        <v>0.15</v>
      </c>
      <c r="CW40" s="43">
        <v>3751.06</v>
      </c>
      <c r="CX40" s="43" t="s">
        <v>173</v>
      </c>
      <c r="CY40" s="43">
        <v>4664.68</v>
      </c>
      <c r="CZ40" s="107">
        <v>0.22500000000000001</v>
      </c>
      <c r="DA40" s="43">
        <v>4664.6899999999996</v>
      </c>
      <c r="DB40" s="43" t="s">
        <v>173</v>
      </c>
      <c r="DC40" s="43">
        <v>99999</v>
      </c>
      <c r="DD40" s="107">
        <v>0.27500000000000002</v>
      </c>
      <c r="DE40" s="43" t="s">
        <v>174</v>
      </c>
      <c r="DF40" s="43">
        <v>189.59</v>
      </c>
      <c r="DG40" s="43" t="s">
        <v>175</v>
      </c>
      <c r="DH40" s="43">
        <v>142.80000000000001</v>
      </c>
      <c r="DI40" s="43">
        <v>354.8</v>
      </c>
      <c r="DJ40" s="43">
        <v>636.13</v>
      </c>
      <c r="DK40" s="43">
        <v>869.36</v>
      </c>
      <c r="DL40" s="43" t="s">
        <v>176</v>
      </c>
      <c r="DM40" s="43">
        <v>1903.98</v>
      </c>
      <c r="DN40" s="43">
        <v>0</v>
      </c>
      <c r="DO40" s="43" t="s">
        <v>2</v>
      </c>
      <c r="DP40" s="43">
        <v>1</v>
      </c>
      <c r="DQ40" s="43">
        <v>817.65</v>
      </c>
      <c r="DR40" s="43">
        <v>2</v>
      </c>
      <c r="DS40" s="43">
        <v>879.75</v>
      </c>
      <c r="DT40" s="43">
        <v>3</v>
      </c>
      <c r="DU40" s="43">
        <v>962.55</v>
      </c>
      <c r="DV40" s="43">
        <v>4</v>
      </c>
      <c r="DW40" s="43">
        <v>1138.5</v>
      </c>
      <c r="DX40" s="43">
        <v>5</v>
      </c>
      <c r="DY40" s="43">
        <v>1221.58</v>
      </c>
      <c r="DZ40" s="43">
        <v>6</v>
      </c>
      <c r="EA40" s="43">
        <v>1562.85</v>
      </c>
      <c r="EB40" s="43">
        <v>7</v>
      </c>
      <c r="EC40" s="43">
        <v>1687.05</v>
      </c>
      <c r="ED40" s="43">
        <v>8</v>
      </c>
      <c r="EE40" s="43">
        <v>1925.1</v>
      </c>
      <c r="EF40" s="43">
        <v>9</v>
      </c>
      <c r="EG40" s="43">
        <v>2504.6999999999998</v>
      </c>
      <c r="EH40" s="43">
        <v>10</v>
      </c>
      <c r="EI40" s="43">
        <v>3301.65</v>
      </c>
      <c r="EJ40" s="43">
        <v>11</v>
      </c>
      <c r="EK40" s="43">
        <v>3358.58</v>
      </c>
      <c r="EL40" s="43">
        <v>12</v>
      </c>
      <c r="EM40" s="43">
        <v>4347</v>
      </c>
      <c r="EN40" s="43">
        <v>13</v>
      </c>
      <c r="EO40" s="43">
        <v>5000</v>
      </c>
      <c r="EP40" s="43">
        <v>14</v>
      </c>
      <c r="EQ40" s="43">
        <v>6000</v>
      </c>
      <c r="ER40" s="43">
        <v>15</v>
      </c>
      <c r="ES40" s="43">
        <v>6500</v>
      </c>
      <c r="ET40" s="43">
        <v>16</v>
      </c>
      <c r="EU40" s="43">
        <v>7900</v>
      </c>
      <c r="EV40" s="43">
        <v>17</v>
      </c>
      <c r="EW40" s="43">
        <v>8900</v>
      </c>
      <c r="EX40" s="43" t="s">
        <v>113</v>
      </c>
      <c r="EY40" s="43">
        <v>3978.54</v>
      </c>
      <c r="EZ40" s="43" t="s">
        <v>118</v>
      </c>
      <c r="FA40" s="43">
        <v>3511.76</v>
      </c>
      <c r="FB40" s="43" t="s">
        <v>123</v>
      </c>
      <c r="FC40" s="43">
        <v>10021.17</v>
      </c>
      <c r="FD40" s="43">
        <v>0</v>
      </c>
      <c r="FE40" s="43">
        <v>0</v>
      </c>
      <c r="FF40" s="43">
        <v>0</v>
      </c>
      <c r="FG40" s="43">
        <v>0</v>
      </c>
      <c r="FH40" s="43">
        <v>0</v>
      </c>
      <c r="FI40" s="43">
        <v>0</v>
      </c>
      <c r="FJ40" s="43" t="s">
        <v>23</v>
      </c>
      <c r="FK40" s="43">
        <v>0</v>
      </c>
      <c r="FL40" s="43" t="s">
        <v>21</v>
      </c>
      <c r="FM40" s="43">
        <v>0</v>
      </c>
      <c r="FN40" s="43" t="s">
        <v>20</v>
      </c>
      <c r="FO40" s="43">
        <v>0</v>
      </c>
      <c r="FP40" s="43" t="s">
        <v>19</v>
      </c>
      <c r="FQ40" s="43">
        <v>0</v>
      </c>
      <c r="FR40" s="43" t="s">
        <v>18</v>
      </c>
      <c r="FS40" s="43">
        <v>0</v>
      </c>
      <c r="FT40" s="43" t="s">
        <v>17</v>
      </c>
      <c r="FU40" s="43">
        <v>0</v>
      </c>
      <c r="FV40" s="43" t="s">
        <v>16</v>
      </c>
      <c r="FW40" s="43">
        <v>0</v>
      </c>
      <c r="FX40" s="43" t="s">
        <v>15</v>
      </c>
      <c r="FY40" s="43">
        <v>0</v>
      </c>
      <c r="FZ40" s="43" t="s">
        <v>14</v>
      </c>
      <c r="GA40" s="43">
        <v>0</v>
      </c>
      <c r="GB40" s="43" t="s">
        <v>38</v>
      </c>
      <c r="GC40" s="43">
        <v>0</v>
      </c>
      <c r="GD40" s="43" t="s">
        <v>13</v>
      </c>
      <c r="GE40" s="43">
        <v>0</v>
      </c>
      <c r="GF40" s="43" t="s">
        <v>12</v>
      </c>
      <c r="GG40" s="43">
        <v>0</v>
      </c>
      <c r="GH40" s="107">
        <v>1</v>
      </c>
      <c r="GI40" s="107">
        <v>1.05</v>
      </c>
      <c r="GJ40" s="107">
        <v>1.1000000000000001</v>
      </c>
      <c r="GK40" s="107">
        <v>1.1499999999999999</v>
      </c>
      <c r="GL40" s="107">
        <v>1.2</v>
      </c>
      <c r="GM40" s="107">
        <v>1.25</v>
      </c>
      <c r="GN40" s="107">
        <v>1.3</v>
      </c>
      <c r="GO40" s="107">
        <v>1.35</v>
      </c>
      <c r="GP40" s="107">
        <v>1.4</v>
      </c>
      <c r="GQ40" s="107">
        <v>1.45</v>
      </c>
      <c r="GR40" s="107">
        <v>1.5</v>
      </c>
      <c r="GS40" s="107">
        <v>1.55</v>
      </c>
      <c r="GT40" s="43">
        <v>806.8</v>
      </c>
      <c r="GU40" s="43">
        <v>41.37</v>
      </c>
      <c r="GV40" s="43">
        <v>1212.6400000000001</v>
      </c>
      <c r="GW40" s="43">
        <v>29.16</v>
      </c>
      <c r="GX40" s="109"/>
      <c r="GY40" s="126"/>
      <c r="GZ40" s="126"/>
      <c r="HA40" s="126"/>
      <c r="HB40" s="126"/>
      <c r="HC40" s="126"/>
      <c r="HD40" s="126"/>
      <c r="HE40" s="126"/>
    </row>
    <row r="41" spans="1:213" x14ac:dyDescent="0.25">
      <c r="A41" s="258">
        <v>3902</v>
      </c>
      <c r="B41" s="303" t="s">
        <v>336</v>
      </c>
      <c r="C41" s="301" t="s">
        <v>328</v>
      </c>
      <c r="D41" s="302" t="s">
        <v>370</v>
      </c>
      <c r="E41" s="291">
        <v>0</v>
      </c>
      <c r="F41" s="293"/>
      <c r="G41" s="140">
        <v>0</v>
      </c>
      <c r="H41" s="294"/>
      <c r="I41" s="167">
        <v>1679.29</v>
      </c>
      <c r="J41" s="295"/>
      <c r="K41" s="117">
        <v>0</v>
      </c>
      <c r="L41" s="295"/>
      <c r="M41" s="117">
        <v>0</v>
      </c>
      <c r="N41" s="116">
        <f>K41+M41</f>
        <v>0</v>
      </c>
      <c r="O41" s="258">
        <v>0</v>
      </c>
      <c r="P41" s="117">
        <v>0</v>
      </c>
      <c r="Q41" s="259">
        <v>0</v>
      </c>
      <c r="R41" s="117">
        <v>0</v>
      </c>
      <c r="S41" s="117">
        <v>0</v>
      </c>
      <c r="T41" s="259">
        <v>0</v>
      </c>
      <c r="U41" s="117">
        <v>0</v>
      </c>
      <c r="V41" s="259">
        <v>0</v>
      </c>
      <c r="W41" s="117">
        <v>0</v>
      </c>
      <c r="X41" s="259">
        <v>0</v>
      </c>
      <c r="Y41" s="117">
        <v>0</v>
      </c>
      <c r="Z41" s="259">
        <v>0</v>
      </c>
      <c r="AA41" s="259"/>
      <c r="AB41" s="118">
        <v>0</v>
      </c>
      <c r="AC41" s="259">
        <v>0</v>
      </c>
      <c r="AD41" s="117">
        <v>0</v>
      </c>
      <c r="AE41" s="117">
        <f>R41+U41+W41+AD41</f>
        <v>0</v>
      </c>
      <c r="AF41" s="259"/>
      <c r="AG41" s="117">
        <v>0</v>
      </c>
      <c r="AH41" s="118">
        <v>0</v>
      </c>
      <c r="AI41" s="259">
        <v>0</v>
      </c>
      <c r="AJ41" s="118">
        <v>0</v>
      </c>
      <c r="AK41" s="118">
        <v>0</v>
      </c>
      <c r="AL41" s="279">
        <f>Y41+AB41+AG41+AR41</f>
        <v>0</v>
      </c>
      <c r="AM41" s="118">
        <v>0</v>
      </c>
      <c r="AN41" s="118">
        <v>0</v>
      </c>
      <c r="AO41" s="118">
        <f>AM41+AN41</f>
        <v>0</v>
      </c>
      <c r="AP41" s="259"/>
      <c r="AQ41" s="118">
        <v>0</v>
      </c>
      <c r="AR41" s="118">
        <v>0</v>
      </c>
      <c r="AS41" s="118">
        <v>0</v>
      </c>
      <c r="AT41" s="118"/>
      <c r="AU41" s="121">
        <v>1679.29</v>
      </c>
      <c r="AV41" s="121">
        <v>1679.29</v>
      </c>
      <c r="AW41" s="121"/>
      <c r="AX41" s="121"/>
      <c r="AY41" s="122">
        <v>0</v>
      </c>
      <c r="AZ41" s="123">
        <v>0</v>
      </c>
      <c r="BA41" s="122">
        <v>0</v>
      </c>
      <c r="BB41" s="119">
        <v>0</v>
      </c>
      <c r="BC41" s="119">
        <v>0</v>
      </c>
      <c r="BD41" s="119">
        <v>0</v>
      </c>
      <c r="BE41" s="119">
        <v>0</v>
      </c>
      <c r="BF41" s="118">
        <v>0</v>
      </c>
      <c r="BG41" s="118"/>
      <c r="BH41" s="118">
        <v>839.64</v>
      </c>
      <c r="BI41" s="117">
        <f>BF41+BG41</f>
        <v>0</v>
      </c>
      <c r="BJ41" s="118">
        <v>839.65</v>
      </c>
      <c r="BT41" s="43">
        <v>0</v>
      </c>
      <c r="BU41" s="43" t="s">
        <v>173</v>
      </c>
      <c r="BV41" s="43">
        <v>1556.94</v>
      </c>
      <c r="BW41" s="107">
        <v>0.08</v>
      </c>
      <c r="BX41" s="43">
        <v>1556.95</v>
      </c>
      <c r="BY41" s="43" t="s">
        <v>173</v>
      </c>
      <c r="BZ41" s="43">
        <v>2594.92</v>
      </c>
      <c r="CA41" s="107">
        <v>0.09</v>
      </c>
      <c r="CB41" s="43">
        <v>2594.9299999999998</v>
      </c>
      <c r="CC41" s="43" t="s">
        <v>173</v>
      </c>
      <c r="CD41" s="43">
        <v>5189.82</v>
      </c>
      <c r="CE41" s="107">
        <v>0.11</v>
      </c>
      <c r="CF41" s="43">
        <v>5189.83</v>
      </c>
      <c r="CG41" s="43" t="s">
        <v>173</v>
      </c>
      <c r="CH41" s="43">
        <v>99999.99</v>
      </c>
      <c r="CI41" s="43">
        <v>570.88</v>
      </c>
      <c r="CJ41" s="43">
        <v>0</v>
      </c>
      <c r="CK41" s="43">
        <v>0</v>
      </c>
      <c r="CL41" s="43" t="s">
        <v>173</v>
      </c>
      <c r="CM41" s="43">
        <v>1903.98</v>
      </c>
      <c r="CN41" s="43">
        <v>0</v>
      </c>
      <c r="CO41" s="43">
        <v>1903.99</v>
      </c>
      <c r="CP41" s="43" t="s">
        <v>173</v>
      </c>
      <c r="CQ41" s="43">
        <v>2826.65</v>
      </c>
      <c r="CR41" s="107">
        <v>7.4999999999999997E-2</v>
      </c>
      <c r="CS41" s="43">
        <v>2826.66</v>
      </c>
      <c r="CT41" s="43" t="s">
        <v>173</v>
      </c>
      <c r="CU41" s="43">
        <v>3751.05</v>
      </c>
      <c r="CV41" s="107">
        <v>0.15</v>
      </c>
      <c r="CW41" s="43">
        <v>3751.06</v>
      </c>
      <c r="CX41" s="43" t="s">
        <v>173</v>
      </c>
      <c r="CY41" s="43">
        <v>4664.68</v>
      </c>
      <c r="CZ41" s="107">
        <v>0.22500000000000001</v>
      </c>
      <c r="DA41" s="43">
        <v>4664.6899999999996</v>
      </c>
      <c r="DB41" s="43" t="s">
        <v>173</v>
      </c>
      <c r="DC41" s="43">
        <v>99999</v>
      </c>
      <c r="DD41" s="107">
        <v>0.27500000000000002</v>
      </c>
      <c r="DE41" s="43" t="s">
        <v>174</v>
      </c>
      <c r="DF41" s="43">
        <v>189.59</v>
      </c>
      <c r="DG41" s="43" t="s">
        <v>175</v>
      </c>
      <c r="DH41" s="43">
        <v>142.80000000000001</v>
      </c>
      <c r="DI41" s="43">
        <v>354.8</v>
      </c>
      <c r="DJ41" s="43">
        <v>636.13</v>
      </c>
      <c r="DK41" s="43">
        <v>869.36</v>
      </c>
      <c r="DL41" s="43" t="s">
        <v>176</v>
      </c>
      <c r="DM41" s="43">
        <v>1903.98</v>
      </c>
      <c r="DN41" s="43">
        <v>0</v>
      </c>
      <c r="DO41" s="43" t="s">
        <v>2</v>
      </c>
      <c r="DP41" s="43">
        <v>1</v>
      </c>
      <c r="DQ41" s="43">
        <v>817.65</v>
      </c>
      <c r="DR41" s="43">
        <v>2</v>
      </c>
      <c r="DS41" s="43">
        <v>879.75</v>
      </c>
      <c r="DT41" s="43">
        <v>3</v>
      </c>
      <c r="DU41" s="43">
        <v>962.55</v>
      </c>
      <c r="DV41" s="43">
        <v>4</v>
      </c>
      <c r="DW41" s="43">
        <v>1138.5</v>
      </c>
      <c r="DX41" s="43">
        <v>5</v>
      </c>
      <c r="DY41" s="43">
        <v>1221.58</v>
      </c>
      <c r="DZ41" s="43">
        <v>6</v>
      </c>
      <c r="EA41" s="43">
        <v>1562.85</v>
      </c>
      <c r="EB41" s="43">
        <v>7</v>
      </c>
      <c r="EC41" s="43">
        <v>1687.05</v>
      </c>
      <c r="ED41" s="43">
        <v>8</v>
      </c>
      <c r="EE41" s="43">
        <v>1925.1</v>
      </c>
      <c r="EF41" s="43">
        <v>9</v>
      </c>
      <c r="EG41" s="43">
        <v>2504.6999999999998</v>
      </c>
      <c r="EH41" s="43">
        <v>10</v>
      </c>
      <c r="EI41" s="43">
        <v>3301.65</v>
      </c>
      <c r="EJ41" s="43">
        <v>11</v>
      </c>
      <c r="EK41" s="43">
        <v>3358.58</v>
      </c>
      <c r="EL41" s="43">
        <v>12</v>
      </c>
      <c r="EM41" s="43">
        <v>4347</v>
      </c>
      <c r="EN41" s="43">
        <v>13</v>
      </c>
      <c r="EO41" s="43">
        <v>5000</v>
      </c>
      <c r="EP41" s="43">
        <v>14</v>
      </c>
      <c r="EQ41" s="43">
        <v>6000</v>
      </c>
      <c r="ER41" s="43">
        <v>15</v>
      </c>
      <c r="ES41" s="43">
        <v>6500</v>
      </c>
      <c r="ET41" s="43">
        <v>16</v>
      </c>
      <c r="EU41" s="43">
        <v>7900</v>
      </c>
      <c r="EV41" s="43">
        <v>17</v>
      </c>
      <c r="EW41" s="43">
        <v>8900</v>
      </c>
      <c r="EX41" s="43" t="s">
        <v>113</v>
      </c>
      <c r="EY41" s="43">
        <v>3978.54</v>
      </c>
      <c r="EZ41" s="43" t="s">
        <v>118</v>
      </c>
      <c r="FA41" s="43">
        <v>3511.76</v>
      </c>
      <c r="FB41" s="43" t="s">
        <v>123</v>
      </c>
      <c r="FC41" s="43">
        <v>10021.17</v>
      </c>
      <c r="FD41" s="43">
        <v>0</v>
      </c>
      <c r="FE41" s="43">
        <v>0</v>
      </c>
      <c r="FF41" s="43">
        <v>0</v>
      </c>
      <c r="FG41" s="43">
        <v>0</v>
      </c>
      <c r="FH41" s="43">
        <v>0</v>
      </c>
      <c r="FI41" s="43">
        <v>0</v>
      </c>
      <c r="FJ41" s="43" t="s">
        <v>23</v>
      </c>
      <c r="FK41" s="43">
        <v>0</v>
      </c>
      <c r="FL41" s="43" t="s">
        <v>21</v>
      </c>
      <c r="FM41" s="43">
        <v>0</v>
      </c>
      <c r="FN41" s="43" t="s">
        <v>20</v>
      </c>
      <c r="FO41" s="43">
        <v>0</v>
      </c>
      <c r="FP41" s="43" t="s">
        <v>19</v>
      </c>
      <c r="FQ41" s="43">
        <v>0</v>
      </c>
      <c r="FR41" s="43" t="s">
        <v>18</v>
      </c>
      <c r="FS41" s="43">
        <v>0</v>
      </c>
      <c r="FT41" s="43" t="s">
        <v>17</v>
      </c>
      <c r="FU41" s="43">
        <v>0</v>
      </c>
      <c r="FV41" s="43" t="s">
        <v>16</v>
      </c>
      <c r="FW41" s="43">
        <v>0</v>
      </c>
      <c r="FX41" s="43" t="s">
        <v>15</v>
      </c>
      <c r="FY41" s="43">
        <v>0</v>
      </c>
      <c r="FZ41" s="43" t="s">
        <v>14</v>
      </c>
      <c r="GA41" s="43">
        <v>0</v>
      </c>
      <c r="GB41" s="43" t="s">
        <v>38</v>
      </c>
      <c r="GC41" s="43">
        <v>0</v>
      </c>
      <c r="GD41" s="43" t="s">
        <v>13</v>
      </c>
      <c r="GE41" s="43">
        <v>0</v>
      </c>
      <c r="GF41" s="43" t="s">
        <v>12</v>
      </c>
      <c r="GG41" s="43">
        <v>0</v>
      </c>
      <c r="GH41" s="107">
        <v>1</v>
      </c>
      <c r="GI41" s="107">
        <v>1.05</v>
      </c>
      <c r="GJ41" s="107">
        <v>1.1000000000000001</v>
      </c>
      <c r="GK41" s="107">
        <v>1.1499999999999999</v>
      </c>
      <c r="GL41" s="107">
        <v>1.2</v>
      </c>
      <c r="GM41" s="107">
        <v>1.25</v>
      </c>
      <c r="GN41" s="107">
        <v>1.3</v>
      </c>
      <c r="GO41" s="107">
        <v>1.35</v>
      </c>
      <c r="GP41" s="107">
        <v>1.4</v>
      </c>
      <c r="GQ41" s="107">
        <v>1.45</v>
      </c>
      <c r="GR41" s="107">
        <v>1.5</v>
      </c>
      <c r="GS41" s="107">
        <v>1.55</v>
      </c>
      <c r="GT41" s="43">
        <v>806.8</v>
      </c>
      <c r="GU41" s="43">
        <v>41.37</v>
      </c>
      <c r="GV41" s="43">
        <v>1212.6400000000001</v>
      </c>
      <c r="GW41" s="43">
        <v>29.16</v>
      </c>
      <c r="GX41" s="109"/>
      <c r="GY41" s="126"/>
      <c r="GZ41" s="126"/>
      <c r="HA41" s="126"/>
      <c r="HB41" s="126"/>
      <c r="HC41" s="126"/>
      <c r="HD41" s="126"/>
      <c r="HE41" s="126"/>
    </row>
    <row r="42" spans="1:213" x14ac:dyDescent="0.25">
      <c r="A42" s="258">
        <v>4011</v>
      </c>
      <c r="B42" s="303" t="s">
        <v>209</v>
      </c>
      <c r="C42" s="301" t="s">
        <v>184</v>
      </c>
      <c r="D42" s="259" t="s">
        <v>368</v>
      </c>
      <c r="E42" s="257">
        <v>17</v>
      </c>
      <c r="F42" s="258">
        <v>30</v>
      </c>
      <c r="G42" s="140">
        <v>0</v>
      </c>
      <c r="H42" s="294"/>
      <c r="I42" s="116">
        <v>8900</v>
      </c>
      <c r="J42" s="295">
        <v>0</v>
      </c>
      <c r="K42" s="116">
        <v>0</v>
      </c>
      <c r="L42" s="295">
        <v>0</v>
      </c>
      <c r="M42" s="116">
        <v>0</v>
      </c>
      <c r="N42" s="116">
        <f>K42+M42</f>
        <v>0</v>
      </c>
      <c r="O42" s="258">
        <v>5</v>
      </c>
      <c r="P42" s="117">
        <v>445</v>
      </c>
      <c r="Q42" s="259">
        <v>50</v>
      </c>
      <c r="R42" s="117">
        <v>4672.5</v>
      </c>
      <c r="S42" s="117">
        <v>0</v>
      </c>
      <c r="T42" s="259">
        <v>0</v>
      </c>
      <c r="U42" s="117">
        <v>0</v>
      </c>
      <c r="V42" s="259">
        <v>50</v>
      </c>
      <c r="W42" s="117">
        <v>4450</v>
      </c>
      <c r="X42" s="259">
        <v>0</v>
      </c>
      <c r="Y42" s="117">
        <v>0</v>
      </c>
      <c r="Z42" s="260">
        <v>0</v>
      </c>
      <c r="AA42" s="296">
        <v>173.13290000000001</v>
      </c>
      <c r="AB42" s="118">
        <v>0</v>
      </c>
      <c r="AC42" s="259">
        <v>0</v>
      </c>
      <c r="AD42" s="117">
        <v>0</v>
      </c>
      <c r="AE42" s="117">
        <f>R42+U42+W42+AD42</f>
        <v>9122.5</v>
      </c>
      <c r="AF42" s="260"/>
      <c r="AG42" s="117">
        <v>0</v>
      </c>
      <c r="AH42" s="118">
        <v>0</v>
      </c>
      <c r="AI42" s="259">
        <v>0</v>
      </c>
      <c r="AJ42" s="117">
        <v>0</v>
      </c>
      <c r="AK42" s="119">
        <v>0</v>
      </c>
      <c r="AL42" s="279">
        <f>Y42+AB42+AG42+AR42</f>
        <v>0</v>
      </c>
      <c r="AM42" s="118">
        <v>0</v>
      </c>
      <c r="AN42" s="118">
        <v>0</v>
      </c>
      <c r="AO42" s="118">
        <f>AM42+AN42</f>
        <v>0</v>
      </c>
      <c r="AP42" s="259"/>
      <c r="AQ42" s="118">
        <v>0</v>
      </c>
      <c r="AR42" s="118">
        <v>0</v>
      </c>
      <c r="AS42" s="118">
        <v>0</v>
      </c>
      <c r="AT42" s="118"/>
      <c r="AU42" s="121">
        <v>18467.5</v>
      </c>
      <c r="AV42" s="121">
        <v>18467.5</v>
      </c>
      <c r="AW42" s="121"/>
      <c r="AX42" s="128"/>
      <c r="AY42" s="122">
        <v>570.88</v>
      </c>
      <c r="AZ42" s="123">
        <v>0</v>
      </c>
      <c r="BA42" s="122">
        <v>3947.94</v>
      </c>
      <c r="BB42" s="119">
        <v>0</v>
      </c>
      <c r="BC42" s="119">
        <v>0</v>
      </c>
      <c r="BD42" s="119">
        <v>0</v>
      </c>
      <c r="BE42" s="119">
        <v>0</v>
      </c>
      <c r="BF42" s="118">
        <v>0</v>
      </c>
      <c r="BG42" s="118"/>
      <c r="BH42" s="117">
        <v>9233.75</v>
      </c>
      <c r="BI42" s="117">
        <f>BF42+BG42</f>
        <v>0</v>
      </c>
      <c r="BJ42" s="118">
        <v>4714.93</v>
      </c>
      <c r="BL42" s="125"/>
      <c r="BT42" s="43">
        <v>0</v>
      </c>
      <c r="BU42" s="43" t="s">
        <v>173</v>
      </c>
      <c r="BV42" s="43">
        <v>1556.94</v>
      </c>
      <c r="BW42" s="107">
        <v>0.08</v>
      </c>
      <c r="BX42" s="43">
        <v>1556.95</v>
      </c>
      <c r="BY42" s="43" t="s">
        <v>173</v>
      </c>
      <c r="BZ42" s="43">
        <v>2594.92</v>
      </c>
      <c r="CA42" s="107">
        <v>0.09</v>
      </c>
      <c r="CB42" s="43">
        <v>2594.9299999999998</v>
      </c>
      <c r="CC42" s="43" t="s">
        <v>173</v>
      </c>
      <c r="CD42" s="43">
        <v>5189.82</v>
      </c>
      <c r="CE42" s="107">
        <v>0.11</v>
      </c>
      <c r="CF42" s="43">
        <v>5189.83</v>
      </c>
      <c r="CG42" s="43" t="s">
        <v>173</v>
      </c>
      <c r="CH42" s="43">
        <v>99999.99</v>
      </c>
      <c r="CI42" s="43">
        <v>570.88</v>
      </c>
      <c r="CJ42" s="43">
        <v>0</v>
      </c>
      <c r="CK42" s="43">
        <v>0</v>
      </c>
      <c r="CL42" s="43" t="s">
        <v>173</v>
      </c>
      <c r="CM42" s="43">
        <v>1903.98</v>
      </c>
      <c r="CN42" s="43">
        <v>0</v>
      </c>
      <c r="CO42" s="43">
        <v>1903.99</v>
      </c>
      <c r="CP42" s="43" t="s">
        <v>173</v>
      </c>
      <c r="CQ42" s="43">
        <v>2826.65</v>
      </c>
      <c r="CR42" s="107">
        <v>7.4999999999999997E-2</v>
      </c>
      <c r="CS42" s="43">
        <v>2826.66</v>
      </c>
      <c r="CT42" s="43" t="s">
        <v>173</v>
      </c>
      <c r="CU42" s="43">
        <v>3751.05</v>
      </c>
      <c r="CV42" s="107">
        <v>0.15</v>
      </c>
      <c r="CW42" s="43">
        <v>3751.06</v>
      </c>
      <c r="CX42" s="43" t="s">
        <v>173</v>
      </c>
      <c r="CY42" s="43">
        <v>4664.68</v>
      </c>
      <c r="CZ42" s="107">
        <v>0.22500000000000001</v>
      </c>
      <c r="DA42" s="43">
        <v>4664.6899999999996</v>
      </c>
      <c r="DB42" s="43" t="s">
        <v>173</v>
      </c>
      <c r="DC42" s="43">
        <v>99999</v>
      </c>
      <c r="DD42" s="107">
        <v>0.27500000000000002</v>
      </c>
      <c r="DE42" s="43" t="s">
        <v>174</v>
      </c>
      <c r="DF42" s="43">
        <v>189.59</v>
      </c>
      <c r="DG42" s="43" t="s">
        <v>175</v>
      </c>
      <c r="DH42" s="43">
        <v>142.80000000000001</v>
      </c>
      <c r="DI42" s="43">
        <v>354.8</v>
      </c>
      <c r="DJ42" s="43">
        <v>636.13</v>
      </c>
      <c r="DK42" s="43">
        <v>869.36</v>
      </c>
      <c r="DL42" s="43" t="s">
        <v>176</v>
      </c>
      <c r="DM42" s="43">
        <v>1903.98</v>
      </c>
      <c r="DN42" s="43">
        <v>0</v>
      </c>
      <c r="DO42" s="43" t="s">
        <v>2</v>
      </c>
      <c r="DP42" s="43">
        <v>1</v>
      </c>
      <c r="DQ42" s="43">
        <v>817.65</v>
      </c>
      <c r="DR42" s="43">
        <v>2</v>
      </c>
      <c r="DS42" s="43">
        <v>879.75</v>
      </c>
      <c r="DT42" s="43">
        <v>3</v>
      </c>
      <c r="DU42" s="43">
        <v>962.55</v>
      </c>
      <c r="DV42" s="43">
        <v>4</v>
      </c>
      <c r="DW42" s="43">
        <v>1138.5</v>
      </c>
      <c r="DX42" s="43">
        <v>5</v>
      </c>
      <c r="DY42" s="43">
        <v>1221.58</v>
      </c>
      <c r="DZ42" s="43">
        <v>6</v>
      </c>
      <c r="EA42" s="43">
        <v>1562.85</v>
      </c>
      <c r="EB42" s="43">
        <v>7</v>
      </c>
      <c r="EC42" s="43">
        <v>1687.05</v>
      </c>
      <c r="ED42" s="43">
        <v>8</v>
      </c>
      <c r="EE42" s="43">
        <v>1925.1</v>
      </c>
      <c r="EF42" s="43">
        <v>9</v>
      </c>
      <c r="EG42" s="43">
        <v>2504.6999999999998</v>
      </c>
      <c r="EH42" s="43">
        <v>10</v>
      </c>
      <c r="EI42" s="43">
        <v>3301.65</v>
      </c>
      <c r="EJ42" s="43">
        <v>11</v>
      </c>
      <c r="EK42" s="43">
        <v>3358.58</v>
      </c>
      <c r="EL42" s="43">
        <v>12</v>
      </c>
      <c r="EM42" s="43">
        <v>4347</v>
      </c>
      <c r="EN42" s="43">
        <v>13</v>
      </c>
      <c r="EO42" s="43">
        <v>5000</v>
      </c>
      <c r="EP42" s="43">
        <v>14</v>
      </c>
      <c r="EQ42" s="43">
        <v>6000</v>
      </c>
      <c r="ER42" s="43">
        <v>15</v>
      </c>
      <c r="ES42" s="43">
        <v>6500</v>
      </c>
      <c r="ET42" s="43">
        <v>16</v>
      </c>
      <c r="EU42" s="43">
        <v>7900</v>
      </c>
      <c r="EV42" s="43">
        <v>17</v>
      </c>
      <c r="EW42" s="43">
        <v>8900</v>
      </c>
      <c r="EX42" s="43" t="s">
        <v>113</v>
      </c>
      <c r="EY42" s="43">
        <v>3978.54</v>
      </c>
      <c r="EZ42" s="43" t="s">
        <v>118</v>
      </c>
      <c r="FA42" s="43">
        <v>3511.76</v>
      </c>
      <c r="FB42" s="43" t="s">
        <v>123</v>
      </c>
      <c r="FC42" s="43">
        <v>10021.17</v>
      </c>
      <c r="FD42" s="43">
        <v>0</v>
      </c>
      <c r="FE42" s="43">
        <v>0</v>
      </c>
      <c r="FF42" s="43">
        <v>0</v>
      </c>
      <c r="FG42" s="43">
        <v>0</v>
      </c>
      <c r="FH42" s="43">
        <v>0</v>
      </c>
      <c r="FI42" s="43">
        <v>0</v>
      </c>
      <c r="FJ42" s="43" t="s">
        <v>23</v>
      </c>
      <c r="FK42" s="43">
        <v>0</v>
      </c>
      <c r="FL42" s="43" t="s">
        <v>21</v>
      </c>
      <c r="FM42" s="43">
        <v>0</v>
      </c>
      <c r="FN42" s="43" t="s">
        <v>20</v>
      </c>
      <c r="FO42" s="43">
        <v>0</v>
      </c>
      <c r="FP42" s="43" t="s">
        <v>19</v>
      </c>
      <c r="FQ42" s="43">
        <v>0</v>
      </c>
      <c r="FR42" s="43" t="s">
        <v>18</v>
      </c>
      <c r="FS42" s="43">
        <v>0</v>
      </c>
      <c r="FT42" s="43" t="s">
        <v>17</v>
      </c>
      <c r="FU42" s="43">
        <v>0</v>
      </c>
      <c r="FV42" s="43" t="s">
        <v>16</v>
      </c>
      <c r="FW42" s="43">
        <v>0</v>
      </c>
      <c r="FX42" s="43" t="s">
        <v>15</v>
      </c>
      <c r="FY42" s="43">
        <v>0</v>
      </c>
      <c r="FZ42" s="43" t="s">
        <v>14</v>
      </c>
      <c r="GA42" s="43">
        <v>0</v>
      </c>
      <c r="GB42" s="43" t="s">
        <v>38</v>
      </c>
      <c r="GC42" s="43">
        <v>0</v>
      </c>
      <c r="GD42" s="43" t="s">
        <v>13</v>
      </c>
      <c r="GE42" s="43">
        <v>0</v>
      </c>
      <c r="GF42" s="43" t="s">
        <v>12</v>
      </c>
      <c r="GG42" s="43">
        <v>0</v>
      </c>
      <c r="GH42" s="107">
        <v>1</v>
      </c>
      <c r="GI42" s="107">
        <v>1.05</v>
      </c>
      <c r="GJ42" s="107">
        <v>1.1000000000000001</v>
      </c>
      <c r="GK42" s="107">
        <v>1.1499999999999999</v>
      </c>
      <c r="GL42" s="107">
        <v>1.2</v>
      </c>
      <c r="GM42" s="107">
        <v>1.25</v>
      </c>
      <c r="GN42" s="107">
        <v>1.3</v>
      </c>
      <c r="GO42" s="107">
        <v>1.35</v>
      </c>
      <c r="GP42" s="107">
        <v>1.4</v>
      </c>
      <c r="GQ42" s="107">
        <v>1.45</v>
      </c>
      <c r="GR42" s="107">
        <v>1.5</v>
      </c>
      <c r="GS42" s="107">
        <v>1.55</v>
      </c>
      <c r="GT42" s="43">
        <v>806.8</v>
      </c>
      <c r="GU42" s="43">
        <v>41.37</v>
      </c>
      <c r="GV42" s="43">
        <v>1212.6400000000001</v>
      </c>
      <c r="GW42" s="43">
        <v>29.16</v>
      </c>
      <c r="GX42" s="109"/>
      <c r="GY42" s="126"/>
      <c r="GZ42" s="126"/>
      <c r="HA42" s="126"/>
      <c r="HB42" s="126"/>
      <c r="HC42" s="126"/>
      <c r="HD42" s="126"/>
      <c r="HE42" s="126"/>
    </row>
    <row r="43" spans="1:213" x14ac:dyDescent="0.25">
      <c r="A43" s="259">
        <v>4913</v>
      </c>
      <c r="B43" s="303" t="s">
        <v>182</v>
      </c>
      <c r="C43" s="301" t="s">
        <v>178</v>
      </c>
      <c r="D43" s="259" t="s">
        <v>368</v>
      </c>
      <c r="E43" s="257">
        <v>16</v>
      </c>
      <c r="F43" s="258">
        <v>30</v>
      </c>
      <c r="G43" s="140">
        <v>0</v>
      </c>
      <c r="H43" s="294"/>
      <c r="I43" s="116">
        <v>7900</v>
      </c>
      <c r="J43" s="295">
        <v>0</v>
      </c>
      <c r="K43" s="116">
        <v>0</v>
      </c>
      <c r="L43" s="295">
        <v>0</v>
      </c>
      <c r="M43" s="116">
        <v>0</v>
      </c>
      <c r="N43" s="116">
        <f>K43+M43</f>
        <v>0</v>
      </c>
      <c r="O43" s="258">
        <v>0</v>
      </c>
      <c r="P43" s="117">
        <v>0</v>
      </c>
      <c r="Q43" s="259">
        <v>50</v>
      </c>
      <c r="R43" s="117">
        <v>3950</v>
      </c>
      <c r="S43" s="117">
        <v>0</v>
      </c>
      <c r="T43" s="259">
        <v>0</v>
      </c>
      <c r="U43" s="117">
        <v>0</v>
      </c>
      <c r="V43" s="259">
        <v>50</v>
      </c>
      <c r="W43" s="117">
        <v>3950</v>
      </c>
      <c r="X43" s="259">
        <v>0</v>
      </c>
      <c r="Y43" s="117">
        <v>0</v>
      </c>
      <c r="Z43" s="260">
        <v>0</v>
      </c>
      <c r="AA43" s="296">
        <v>148.125</v>
      </c>
      <c r="AB43" s="118">
        <v>0</v>
      </c>
      <c r="AC43" s="259">
        <v>0</v>
      </c>
      <c r="AD43" s="117">
        <v>0</v>
      </c>
      <c r="AE43" s="117">
        <f>R43+U43+W43+AD43</f>
        <v>7900</v>
      </c>
      <c r="AF43" s="260"/>
      <c r="AG43" s="117">
        <v>0</v>
      </c>
      <c r="AH43" s="118">
        <v>0</v>
      </c>
      <c r="AI43" s="259">
        <v>0</v>
      </c>
      <c r="AJ43" s="117">
        <v>0</v>
      </c>
      <c r="AK43" s="119">
        <v>0</v>
      </c>
      <c r="AL43" s="279">
        <f>Y43+AB43+AG43+AR43</f>
        <v>0</v>
      </c>
      <c r="AM43" s="118">
        <v>0</v>
      </c>
      <c r="AN43" s="118">
        <v>0</v>
      </c>
      <c r="AO43" s="118">
        <f>AM43+AN43</f>
        <v>0</v>
      </c>
      <c r="AP43" s="259"/>
      <c r="AQ43" s="118">
        <v>0</v>
      </c>
      <c r="AR43" s="118">
        <v>0</v>
      </c>
      <c r="AS43" s="118">
        <v>0</v>
      </c>
      <c r="AT43" s="118"/>
      <c r="AU43" s="121">
        <v>15800</v>
      </c>
      <c r="AV43" s="121">
        <v>15800</v>
      </c>
      <c r="AW43" s="121"/>
      <c r="AX43" s="128"/>
      <c r="AY43" s="122">
        <v>570.88</v>
      </c>
      <c r="AZ43" s="123">
        <v>0</v>
      </c>
      <c r="BA43" s="122">
        <v>3214.37</v>
      </c>
      <c r="BB43" s="119">
        <v>0</v>
      </c>
      <c r="BC43" s="119">
        <v>0</v>
      </c>
      <c r="BD43" s="119">
        <v>0</v>
      </c>
      <c r="BE43" s="119">
        <v>0</v>
      </c>
      <c r="BF43" s="118">
        <v>0</v>
      </c>
      <c r="BG43" s="118"/>
      <c r="BH43" s="117">
        <v>7900</v>
      </c>
      <c r="BI43" s="117">
        <f>BF43+BG43</f>
        <v>0</v>
      </c>
      <c r="BJ43" s="118">
        <v>4114.75</v>
      </c>
      <c r="BL43" s="125"/>
      <c r="BT43" s="43">
        <v>0</v>
      </c>
      <c r="BU43" s="43" t="s">
        <v>173</v>
      </c>
      <c r="BV43" s="43">
        <v>1556.94</v>
      </c>
      <c r="BW43" s="107">
        <v>0.08</v>
      </c>
      <c r="BX43" s="43">
        <v>1556.95</v>
      </c>
      <c r="BY43" s="43" t="s">
        <v>173</v>
      </c>
      <c r="BZ43" s="43">
        <v>2594.92</v>
      </c>
      <c r="CA43" s="107">
        <v>0.09</v>
      </c>
      <c r="CB43" s="43">
        <v>2594.9299999999998</v>
      </c>
      <c r="CC43" s="43" t="s">
        <v>173</v>
      </c>
      <c r="CD43" s="43">
        <v>5189.82</v>
      </c>
      <c r="CE43" s="107">
        <v>0.11</v>
      </c>
      <c r="CF43" s="43">
        <v>5189.83</v>
      </c>
      <c r="CG43" s="43" t="s">
        <v>173</v>
      </c>
      <c r="CH43" s="43">
        <v>99999.99</v>
      </c>
      <c r="CI43" s="43">
        <v>570.88</v>
      </c>
      <c r="CJ43" s="43">
        <v>0</v>
      </c>
      <c r="CK43" s="43">
        <v>0</v>
      </c>
      <c r="CL43" s="43" t="s">
        <v>173</v>
      </c>
      <c r="CM43" s="43">
        <v>1903.98</v>
      </c>
      <c r="CN43" s="43">
        <v>0</v>
      </c>
      <c r="CO43" s="43">
        <v>1903.99</v>
      </c>
      <c r="CP43" s="43" t="s">
        <v>173</v>
      </c>
      <c r="CQ43" s="43">
        <v>2826.65</v>
      </c>
      <c r="CR43" s="107">
        <v>7.4999999999999997E-2</v>
      </c>
      <c r="CS43" s="43">
        <v>2826.66</v>
      </c>
      <c r="CT43" s="43" t="s">
        <v>173</v>
      </c>
      <c r="CU43" s="43">
        <v>3751.05</v>
      </c>
      <c r="CV43" s="107">
        <v>0.15</v>
      </c>
      <c r="CW43" s="43">
        <v>3751.06</v>
      </c>
      <c r="CX43" s="43" t="s">
        <v>173</v>
      </c>
      <c r="CY43" s="43">
        <v>4664.68</v>
      </c>
      <c r="CZ43" s="107">
        <v>0.22500000000000001</v>
      </c>
      <c r="DA43" s="43">
        <v>4664.6899999999996</v>
      </c>
      <c r="DB43" s="43" t="s">
        <v>173</v>
      </c>
      <c r="DC43" s="43">
        <v>99999</v>
      </c>
      <c r="DD43" s="107">
        <v>0.27500000000000002</v>
      </c>
      <c r="DE43" s="43" t="s">
        <v>174</v>
      </c>
      <c r="DF43" s="43">
        <v>189.59</v>
      </c>
      <c r="DG43" s="43" t="s">
        <v>175</v>
      </c>
      <c r="DH43" s="43">
        <v>142.80000000000001</v>
      </c>
      <c r="DI43" s="43">
        <v>354.8</v>
      </c>
      <c r="DJ43" s="43">
        <v>636.13</v>
      </c>
      <c r="DK43" s="43">
        <v>869.36</v>
      </c>
      <c r="DL43" s="43" t="s">
        <v>176</v>
      </c>
      <c r="DM43" s="43">
        <v>1903.98</v>
      </c>
      <c r="DN43" s="43">
        <v>0</v>
      </c>
      <c r="DO43" s="43" t="s">
        <v>2</v>
      </c>
      <c r="DP43" s="43">
        <v>1</v>
      </c>
      <c r="DQ43" s="43">
        <v>817.65</v>
      </c>
      <c r="DR43" s="43">
        <v>2</v>
      </c>
      <c r="DS43" s="43">
        <v>879.75</v>
      </c>
      <c r="DT43" s="43">
        <v>3</v>
      </c>
      <c r="DU43" s="43">
        <v>962.55</v>
      </c>
      <c r="DV43" s="43">
        <v>4</v>
      </c>
      <c r="DW43" s="43">
        <v>1138.5</v>
      </c>
      <c r="DX43" s="43">
        <v>5</v>
      </c>
      <c r="DY43" s="43">
        <v>1221.58</v>
      </c>
      <c r="DZ43" s="43">
        <v>6</v>
      </c>
      <c r="EA43" s="43">
        <v>1562.85</v>
      </c>
      <c r="EB43" s="43">
        <v>7</v>
      </c>
      <c r="EC43" s="43">
        <v>1687.05</v>
      </c>
      <c r="ED43" s="43">
        <v>8</v>
      </c>
      <c r="EE43" s="43">
        <v>1925.1</v>
      </c>
      <c r="EF43" s="43">
        <v>9</v>
      </c>
      <c r="EG43" s="43">
        <v>2504.6999999999998</v>
      </c>
      <c r="EH43" s="43">
        <v>10</v>
      </c>
      <c r="EI43" s="43">
        <v>3301.65</v>
      </c>
      <c r="EJ43" s="43">
        <v>11</v>
      </c>
      <c r="EK43" s="43">
        <v>3358.58</v>
      </c>
      <c r="EL43" s="43">
        <v>12</v>
      </c>
      <c r="EM43" s="43">
        <v>4347</v>
      </c>
      <c r="EN43" s="43">
        <v>13</v>
      </c>
      <c r="EO43" s="43">
        <v>5000</v>
      </c>
      <c r="EP43" s="43">
        <v>14</v>
      </c>
      <c r="EQ43" s="43">
        <v>6000</v>
      </c>
      <c r="ER43" s="43">
        <v>15</v>
      </c>
      <c r="ES43" s="43">
        <v>6500</v>
      </c>
      <c r="ET43" s="43">
        <v>16</v>
      </c>
      <c r="EU43" s="43">
        <v>7900</v>
      </c>
      <c r="EV43" s="43">
        <v>17</v>
      </c>
      <c r="EW43" s="43">
        <v>8900</v>
      </c>
      <c r="EX43" s="43" t="s">
        <v>113</v>
      </c>
      <c r="EY43" s="43">
        <v>3978.54</v>
      </c>
      <c r="EZ43" s="43" t="s">
        <v>118</v>
      </c>
      <c r="FA43" s="43">
        <v>3511.76</v>
      </c>
      <c r="FB43" s="43" t="s">
        <v>123</v>
      </c>
      <c r="FC43" s="43">
        <v>10021.17</v>
      </c>
      <c r="FD43" s="43">
        <v>0</v>
      </c>
      <c r="FE43" s="43">
        <v>0</v>
      </c>
      <c r="FF43" s="43">
        <v>0</v>
      </c>
      <c r="FG43" s="43">
        <v>0</v>
      </c>
      <c r="FH43" s="43">
        <v>0</v>
      </c>
      <c r="FI43" s="43">
        <v>0</v>
      </c>
      <c r="FJ43" s="43" t="s">
        <v>23</v>
      </c>
      <c r="FK43" s="43">
        <v>0</v>
      </c>
      <c r="FL43" s="43" t="s">
        <v>21</v>
      </c>
      <c r="FM43" s="43">
        <v>0</v>
      </c>
      <c r="FN43" s="43" t="s">
        <v>20</v>
      </c>
      <c r="FO43" s="43">
        <v>0</v>
      </c>
      <c r="FP43" s="43" t="s">
        <v>19</v>
      </c>
      <c r="FQ43" s="43">
        <v>0</v>
      </c>
      <c r="FR43" s="43" t="s">
        <v>18</v>
      </c>
      <c r="FS43" s="43">
        <v>0</v>
      </c>
      <c r="FT43" s="43" t="s">
        <v>17</v>
      </c>
      <c r="FU43" s="43">
        <v>0</v>
      </c>
      <c r="FV43" s="43" t="s">
        <v>16</v>
      </c>
      <c r="FW43" s="43">
        <v>0</v>
      </c>
      <c r="FX43" s="43" t="s">
        <v>15</v>
      </c>
      <c r="FY43" s="43">
        <v>0</v>
      </c>
      <c r="FZ43" s="43" t="s">
        <v>14</v>
      </c>
      <c r="GA43" s="43">
        <v>0</v>
      </c>
      <c r="GB43" s="43" t="s">
        <v>38</v>
      </c>
      <c r="GC43" s="43">
        <v>0</v>
      </c>
      <c r="GD43" s="43" t="s">
        <v>13</v>
      </c>
      <c r="GE43" s="43">
        <v>0</v>
      </c>
      <c r="GF43" s="43" t="s">
        <v>12</v>
      </c>
      <c r="GG43" s="43">
        <v>0</v>
      </c>
      <c r="GH43" s="107">
        <v>1</v>
      </c>
      <c r="GI43" s="107">
        <v>1.05</v>
      </c>
      <c r="GJ43" s="107">
        <v>1.1000000000000001</v>
      </c>
      <c r="GK43" s="107">
        <v>1.1499999999999999</v>
      </c>
      <c r="GL43" s="107">
        <v>1.2</v>
      </c>
      <c r="GM43" s="107">
        <v>1.25</v>
      </c>
      <c r="GN43" s="107">
        <v>1.3</v>
      </c>
      <c r="GO43" s="107">
        <v>1.35</v>
      </c>
      <c r="GP43" s="107">
        <v>1.4</v>
      </c>
      <c r="GQ43" s="107">
        <v>1.45</v>
      </c>
      <c r="GR43" s="107">
        <v>1.5</v>
      </c>
      <c r="GS43" s="107">
        <v>1.55</v>
      </c>
      <c r="GT43" s="43">
        <v>806.8</v>
      </c>
      <c r="GU43" s="43">
        <v>41.37</v>
      </c>
      <c r="GV43" s="43">
        <v>1212.6400000000001</v>
      </c>
      <c r="GW43" s="43">
        <v>29.16</v>
      </c>
      <c r="GX43" s="109"/>
      <c r="GY43" s="126"/>
      <c r="GZ43" s="126"/>
      <c r="HA43" s="126"/>
      <c r="HB43" s="126"/>
      <c r="HC43" s="126"/>
      <c r="HD43" s="126"/>
      <c r="HE43" s="126"/>
    </row>
    <row r="44" spans="1:213" x14ac:dyDescent="0.25">
      <c r="A44" s="258">
        <v>5307</v>
      </c>
      <c r="B44" s="303" t="s">
        <v>292</v>
      </c>
      <c r="C44" s="301" t="s">
        <v>293</v>
      </c>
      <c r="D44" s="302" t="s">
        <v>369</v>
      </c>
      <c r="E44" s="291">
        <v>13</v>
      </c>
      <c r="F44" s="258">
        <v>30</v>
      </c>
      <c r="G44" s="136" t="s">
        <v>14</v>
      </c>
      <c r="H44" s="137">
        <v>1.2</v>
      </c>
      <c r="I44" s="116">
        <v>6000</v>
      </c>
      <c r="J44" s="295">
        <v>0.24</v>
      </c>
      <c r="K44" s="138">
        <v>1440</v>
      </c>
      <c r="L44" s="295">
        <v>0.02</v>
      </c>
      <c r="M44" s="138">
        <v>120</v>
      </c>
      <c r="N44" s="116">
        <f>K44+M44</f>
        <v>1560</v>
      </c>
      <c r="O44" s="258">
        <v>5</v>
      </c>
      <c r="P44" s="117">
        <v>300</v>
      </c>
      <c r="Q44" s="259">
        <v>50</v>
      </c>
      <c r="R44" s="117">
        <v>3150</v>
      </c>
      <c r="S44" s="117">
        <v>0</v>
      </c>
      <c r="T44" s="259">
        <v>0</v>
      </c>
      <c r="U44" s="117">
        <v>0</v>
      </c>
      <c r="V44" s="259">
        <v>50</v>
      </c>
      <c r="W44" s="117">
        <v>3000</v>
      </c>
      <c r="X44" s="259">
        <v>0</v>
      </c>
      <c r="Y44" s="117">
        <v>1431.65</v>
      </c>
      <c r="Z44" s="297">
        <v>0</v>
      </c>
      <c r="AA44" s="296">
        <v>198.8972</v>
      </c>
      <c r="AB44" s="118">
        <v>0</v>
      </c>
      <c r="AC44" s="259">
        <v>1</v>
      </c>
      <c r="AD44" s="117">
        <v>3000</v>
      </c>
      <c r="AE44" s="117">
        <f>R44+U44+W44+AD44</f>
        <v>9150</v>
      </c>
      <c r="AF44" s="260"/>
      <c r="AG44" s="117">
        <v>0</v>
      </c>
      <c r="AH44" s="118">
        <v>0</v>
      </c>
      <c r="AI44" s="259">
        <v>0</v>
      </c>
      <c r="AJ44" s="117">
        <v>0</v>
      </c>
      <c r="AK44" s="119">
        <v>0</v>
      </c>
      <c r="AL44" s="279">
        <f>Y44+AB44+AG44+AR44</f>
        <v>1431.65</v>
      </c>
      <c r="AM44" s="118">
        <v>2504.6999999999998</v>
      </c>
      <c r="AN44" s="118">
        <v>1701</v>
      </c>
      <c r="AO44" s="118">
        <f>AM44+AN44</f>
        <v>4205.7</v>
      </c>
      <c r="AP44" s="259"/>
      <c r="AQ44" s="118">
        <v>0</v>
      </c>
      <c r="AR44" s="118">
        <v>0</v>
      </c>
      <c r="AS44" s="118">
        <v>0</v>
      </c>
      <c r="AT44" s="118"/>
      <c r="AU44" s="121">
        <v>22647.35</v>
      </c>
      <c r="AV44" s="121">
        <v>22647.35</v>
      </c>
      <c r="AW44" s="121"/>
      <c r="AX44" s="121">
        <v>14340.17</v>
      </c>
      <c r="AY44" s="122">
        <v>0</v>
      </c>
      <c r="AZ44" s="123">
        <v>1577.42</v>
      </c>
      <c r="BA44" s="122">
        <v>4820.6000000000004</v>
      </c>
      <c r="BB44" s="119">
        <v>0</v>
      </c>
      <c r="BC44" s="119">
        <v>0</v>
      </c>
      <c r="BD44" s="119">
        <v>0</v>
      </c>
      <c r="BE44" s="119">
        <v>0</v>
      </c>
      <c r="BF44" s="118">
        <v>0</v>
      </c>
      <c r="BG44" s="118"/>
      <c r="BH44" s="117">
        <v>10247.08</v>
      </c>
      <c r="BI44" s="117">
        <f>BF44+BG44</f>
        <v>0</v>
      </c>
      <c r="BJ44" s="118">
        <v>6002.25</v>
      </c>
      <c r="BK44" s="131"/>
      <c r="BL44" s="125"/>
      <c r="BT44" s="43">
        <v>0</v>
      </c>
      <c r="BU44" s="43" t="s">
        <v>173</v>
      </c>
      <c r="BV44" s="43">
        <v>1556.94</v>
      </c>
      <c r="BW44" s="107">
        <v>0.08</v>
      </c>
      <c r="BX44" s="43">
        <v>1556.95</v>
      </c>
      <c r="BY44" s="43" t="s">
        <v>173</v>
      </c>
      <c r="BZ44" s="43">
        <v>2594.92</v>
      </c>
      <c r="CA44" s="107">
        <v>0.09</v>
      </c>
      <c r="CB44" s="43">
        <v>2594.9299999999998</v>
      </c>
      <c r="CC44" s="43" t="s">
        <v>173</v>
      </c>
      <c r="CD44" s="43">
        <v>5189.82</v>
      </c>
      <c r="CE44" s="107">
        <v>0.11</v>
      </c>
      <c r="CF44" s="43">
        <v>5189.83</v>
      </c>
      <c r="CG44" s="43" t="s">
        <v>173</v>
      </c>
      <c r="CH44" s="43">
        <v>99999.99</v>
      </c>
      <c r="CI44" s="43">
        <v>570.88</v>
      </c>
      <c r="CJ44" s="43">
        <v>0</v>
      </c>
      <c r="CK44" s="43">
        <v>0</v>
      </c>
      <c r="CL44" s="43" t="s">
        <v>173</v>
      </c>
      <c r="CM44" s="43">
        <v>1903.98</v>
      </c>
      <c r="CN44" s="43">
        <v>0</v>
      </c>
      <c r="CO44" s="43">
        <v>1903.99</v>
      </c>
      <c r="CP44" s="43" t="s">
        <v>173</v>
      </c>
      <c r="CQ44" s="43">
        <v>2826.65</v>
      </c>
      <c r="CR44" s="107">
        <v>7.4999999999999997E-2</v>
      </c>
      <c r="CS44" s="43">
        <v>2826.66</v>
      </c>
      <c r="CT44" s="43" t="s">
        <v>173</v>
      </c>
      <c r="CU44" s="43">
        <v>3751.05</v>
      </c>
      <c r="CV44" s="107">
        <v>0.15</v>
      </c>
      <c r="CW44" s="43">
        <v>3751.06</v>
      </c>
      <c r="CX44" s="43" t="s">
        <v>173</v>
      </c>
      <c r="CY44" s="43">
        <v>4664.68</v>
      </c>
      <c r="CZ44" s="107">
        <v>0.22500000000000001</v>
      </c>
      <c r="DA44" s="43">
        <v>4664.6899999999996</v>
      </c>
      <c r="DB44" s="43" t="s">
        <v>173</v>
      </c>
      <c r="DC44" s="43">
        <v>99999</v>
      </c>
      <c r="DD44" s="107">
        <v>0.27500000000000002</v>
      </c>
      <c r="DE44" s="43" t="s">
        <v>174</v>
      </c>
      <c r="DF44" s="43">
        <v>189.59</v>
      </c>
      <c r="DG44" s="43" t="s">
        <v>175</v>
      </c>
      <c r="DH44" s="43">
        <v>142.80000000000001</v>
      </c>
      <c r="DI44" s="43">
        <v>354.8</v>
      </c>
      <c r="DJ44" s="43">
        <v>636.13</v>
      </c>
      <c r="DK44" s="43">
        <v>869.36</v>
      </c>
      <c r="DL44" s="43" t="s">
        <v>176</v>
      </c>
      <c r="DM44" s="43">
        <v>1903.98</v>
      </c>
      <c r="DN44" s="43">
        <v>0</v>
      </c>
      <c r="DO44" s="43" t="s">
        <v>2</v>
      </c>
      <c r="DP44" s="43">
        <v>1</v>
      </c>
      <c r="DQ44" s="43">
        <v>817.65</v>
      </c>
      <c r="DR44" s="43">
        <v>2</v>
      </c>
      <c r="DS44" s="43">
        <v>879.75</v>
      </c>
      <c r="DT44" s="43">
        <v>3</v>
      </c>
      <c r="DU44" s="43">
        <v>962.55</v>
      </c>
      <c r="DV44" s="43">
        <v>4</v>
      </c>
      <c r="DW44" s="43">
        <v>1138.5</v>
      </c>
      <c r="DX44" s="43">
        <v>5</v>
      </c>
      <c r="DY44" s="43">
        <v>1221.58</v>
      </c>
      <c r="DZ44" s="43">
        <v>6</v>
      </c>
      <c r="EA44" s="43">
        <v>1562.85</v>
      </c>
      <c r="EB44" s="43">
        <v>7</v>
      </c>
      <c r="EC44" s="43">
        <v>1687.05</v>
      </c>
      <c r="ED44" s="43">
        <v>8</v>
      </c>
      <c r="EE44" s="43">
        <v>1925.1</v>
      </c>
      <c r="EF44" s="43">
        <v>9</v>
      </c>
      <c r="EG44" s="43">
        <v>2504.6999999999998</v>
      </c>
      <c r="EH44" s="43">
        <v>10</v>
      </c>
      <c r="EI44" s="43">
        <v>3301.65</v>
      </c>
      <c r="EJ44" s="43">
        <v>11</v>
      </c>
      <c r="EK44" s="43">
        <v>3358.58</v>
      </c>
      <c r="EL44" s="43">
        <v>12</v>
      </c>
      <c r="EM44" s="43">
        <v>4347</v>
      </c>
      <c r="EN44" s="43">
        <v>13</v>
      </c>
      <c r="EO44" s="43">
        <v>5000</v>
      </c>
      <c r="EP44" s="43">
        <v>14</v>
      </c>
      <c r="EQ44" s="43">
        <v>6000</v>
      </c>
      <c r="ER44" s="43">
        <v>15</v>
      </c>
      <c r="ES44" s="43">
        <v>6500</v>
      </c>
      <c r="ET44" s="43">
        <v>16</v>
      </c>
      <c r="EU44" s="43">
        <v>7900</v>
      </c>
      <c r="EV44" s="43">
        <v>17</v>
      </c>
      <c r="EW44" s="43">
        <v>8900</v>
      </c>
      <c r="EX44" s="43" t="s">
        <v>113</v>
      </c>
      <c r="EY44" s="43">
        <v>3978.54</v>
      </c>
      <c r="EZ44" s="43" t="s">
        <v>118</v>
      </c>
      <c r="FA44" s="43">
        <v>3511.76</v>
      </c>
      <c r="FB44" s="43" t="s">
        <v>123</v>
      </c>
      <c r="FC44" s="43">
        <v>10021.17</v>
      </c>
      <c r="FD44" s="43">
        <v>0</v>
      </c>
      <c r="FE44" s="43">
        <v>0</v>
      </c>
      <c r="FF44" s="43">
        <v>0</v>
      </c>
      <c r="FG44" s="43">
        <v>0</v>
      </c>
      <c r="FH44" s="43">
        <v>0</v>
      </c>
      <c r="FI44" s="43">
        <v>0</v>
      </c>
      <c r="FJ44" s="43" t="s">
        <v>23</v>
      </c>
      <c r="FK44" s="43">
        <v>0</v>
      </c>
      <c r="FL44" s="43" t="s">
        <v>21</v>
      </c>
      <c r="FM44" s="43">
        <v>0</v>
      </c>
      <c r="FN44" s="43" t="s">
        <v>20</v>
      </c>
      <c r="FO44" s="43">
        <v>0</v>
      </c>
      <c r="FP44" s="43" t="s">
        <v>19</v>
      </c>
      <c r="FQ44" s="43">
        <v>0</v>
      </c>
      <c r="FR44" s="43" t="s">
        <v>18</v>
      </c>
      <c r="FS44" s="43">
        <v>0</v>
      </c>
      <c r="FT44" s="43" t="s">
        <v>17</v>
      </c>
      <c r="FU44" s="43">
        <v>0</v>
      </c>
      <c r="FV44" s="43" t="s">
        <v>16</v>
      </c>
      <c r="FW44" s="43">
        <v>0</v>
      </c>
      <c r="FX44" s="43" t="s">
        <v>15</v>
      </c>
      <c r="FY44" s="43">
        <v>0</v>
      </c>
      <c r="FZ44" s="43" t="s">
        <v>14</v>
      </c>
      <c r="GA44" s="43">
        <v>0</v>
      </c>
      <c r="GB44" s="43" t="s">
        <v>38</v>
      </c>
      <c r="GC44" s="43">
        <v>0</v>
      </c>
      <c r="GD44" s="43" t="s">
        <v>13</v>
      </c>
      <c r="GE44" s="43">
        <v>0</v>
      </c>
      <c r="GF44" s="43" t="s">
        <v>12</v>
      </c>
      <c r="GG44" s="43">
        <v>0</v>
      </c>
      <c r="GH44" s="107">
        <v>1</v>
      </c>
      <c r="GI44" s="107">
        <v>1.05</v>
      </c>
      <c r="GJ44" s="107">
        <v>1.1000000000000001</v>
      </c>
      <c r="GK44" s="107">
        <v>1.1499999999999999</v>
      </c>
      <c r="GL44" s="107">
        <v>1.2</v>
      </c>
      <c r="GM44" s="107">
        <v>1.25</v>
      </c>
      <c r="GN44" s="107">
        <v>1.3</v>
      </c>
      <c r="GO44" s="107">
        <v>1.35</v>
      </c>
      <c r="GP44" s="107">
        <v>1.4</v>
      </c>
      <c r="GQ44" s="107">
        <v>1.45</v>
      </c>
      <c r="GR44" s="107">
        <v>1.5</v>
      </c>
      <c r="GS44" s="107">
        <v>1.55</v>
      </c>
      <c r="GT44" s="43">
        <v>806.8</v>
      </c>
      <c r="GU44" s="43">
        <v>41.37</v>
      </c>
      <c r="GV44" s="43">
        <v>1212.6400000000001</v>
      </c>
      <c r="GW44" s="43">
        <v>29.16</v>
      </c>
      <c r="GX44" s="109"/>
      <c r="GY44" s="126"/>
      <c r="GZ44" s="126"/>
      <c r="HA44" s="126"/>
      <c r="HB44" s="126"/>
      <c r="HC44" s="126"/>
      <c r="HD44" s="126"/>
      <c r="HE44" s="126"/>
    </row>
    <row r="45" spans="1:213" x14ac:dyDescent="0.25">
      <c r="A45" s="258">
        <v>5412</v>
      </c>
      <c r="B45" s="303" t="s">
        <v>221</v>
      </c>
      <c r="C45" s="303" t="s">
        <v>222</v>
      </c>
      <c r="D45" s="259" t="s">
        <v>368</v>
      </c>
      <c r="E45" s="257">
        <v>17</v>
      </c>
      <c r="F45" s="258">
        <v>30</v>
      </c>
      <c r="G45" s="140">
        <v>0</v>
      </c>
      <c r="H45" s="294"/>
      <c r="I45" s="116">
        <v>8900</v>
      </c>
      <c r="J45" s="295">
        <v>0</v>
      </c>
      <c r="K45" s="116">
        <v>0</v>
      </c>
      <c r="L45" s="295">
        <v>0</v>
      </c>
      <c r="M45" s="116">
        <v>0</v>
      </c>
      <c r="N45" s="116">
        <f>K45+M45</f>
        <v>0</v>
      </c>
      <c r="O45" s="258">
        <v>0</v>
      </c>
      <c r="P45" s="117">
        <v>0</v>
      </c>
      <c r="Q45" s="259">
        <v>50</v>
      </c>
      <c r="R45" s="117">
        <v>4450</v>
      </c>
      <c r="S45" s="117">
        <v>0</v>
      </c>
      <c r="T45" s="259">
        <v>0</v>
      </c>
      <c r="U45" s="117">
        <v>0</v>
      </c>
      <c r="V45" s="259">
        <v>50</v>
      </c>
      <c r="W45" s="117">
        <v>4450</v>
      </c>
      <c r="X45" s="259">
        <v>0</v>
      </c>
      <c r="Y45" s="117">
        <v>0</v>
      </c>
      <c r="Z45" s="260">
        <v>0</v>
      </c>
      <c r="AA45" s="296">
        <v>166.875</v>
      </c>
      <c r="AB45" s="118">
        <v>0</v>
      </c>
      <c r="AC45" s="259">
        <v>0</v>
      </c>
      <c r="AD45" s="117">
        <v>0</v>
      </c>
      <c r="AE45" s="117">
        <f>R45+U45+W45+AD45</f>
        <v>8900</v>
      </c>
      <c r="AF45" s="260"/>
      <c r="AG45" s="117">
        <v>0</v>
      </c>
      <c r="AH45" s="118">
        <v>0</v>
      </c>
      <c r="AI45" s="259">
        <v>0</v>
      </c>
      <c r="AJ45" s="117">
        <v>0</v>
      </c>
      <c r="AK45" s="119">
        <v>0</v>
      </c>
      <c r="AL45" s="279">
        <f>Y45+AB45+AG45+AR45</f>
        <v>0</v>
      </c>
      <c r="AM45" s="118">
        <v>0</v>
      </c>
      <c r="AN45" s="118">
        <v>0</v>
      </c>
      <c r="AO45" s="118">
        <f>AM45+AN45</f>
        <v>0</v>
      </c>
      <c r="AP45" s="259"/>
      <c r="AQ45" s="118">
        <v>0</v>
      </c>
      <c r="AR45" s="118">
        <v>0</v>
      </c>
      <c r="AS45" s="118">
        <v>0</v>
      </c>
      <c r="AT45" s="118"/>
      <c r="AU45" s="121">
        <v>17800</v>
      </c>
      <c r="AV45" s="121">
        <v>17800</v>
      </c>
      <c r="AW45" s="121"/>
      <c r="AX45" s="128"/>
      <c r="AY45" s="122">
        <v>570.88</v>
      </c>
      <c r="AZ45" s="123">
        <v>0</v>
      </c>
      <c r="BA45" s="122">
        <v>3816.51</v>
      </c>
      <c r="BB45" s="119">
        <v>0</v>
      </c>
      <c r="BC45" s="119">
        <v>0</v>
      </c>
      <c r="BD45" s="119">
        <v>0</v>
      </c>
      <c r="BE45" s="119">
        <v>0</v>
      </c>
      <c r="BF45" s="118">
        <v>0</v>
      </c>
      <c r="BG45" s="118"/>
      <c r="BH45" s="117">
        <v>8900</v>
      </c>
      <c r="BI45" s="117">
        <f>BF45+BG45</f>
        <v>0</v>
      </c>
      <c r="BJ45" s="118">
        <v>4512.6099999999997</v>
      </c>
      <c r="BK45" s="131"/>
      <c r="BL45" s="125"/>
      <c r="BM45" s="132"/>
      <c r="BT45" s="43">
        <v>0</v>
      </c>
      <c r="BU45" s="43" t="s">
        <v>173</v>
      </c>
      <c r="BV45" s="43">
        <v>1556.94</v>
      </c>
      <c r="BW45" s="107">
        <v>0.08</v>
      </c>
      <c r="BX45" s="43">
        <v>1556.95</v>
      </c>
      <c r="BY45" s="43" t="s">
        <v>173</v>
      </c>
      <c r="BZ45" s="43">
        <v>2594.92</v>
      </c>
      <c r="CA45" s="107">
        <v>0.09</v>
      </c>
      <c r="CB45" s="43">
        <v>2594.9299999999998</v>
      </c>
      <c r="CC45" s="43" t="s">
        <v>173</v>
      </c>
      <c r="CD45" s="43">
        <v>5189.82</v>
      </c>
      <c r="CE45" s="107">
        <v>0.11</v>
      </c>
      <c r="CF45" s="43">
        <v>5189.83</v>
      </c>
      <c r="CG45" s="43" t="s">
        <v>173</v>
      </c>
      <c r="CH45" s="43">
        <v>99999.99</v>
      </c>
      <c r="CI45" s="43">
        <v>570.88</v>
      </c>
      <c r="CJ45" s="43">
        <v>0</v>
      </c>
      <c r="CK45" s="43">
        <v>0</v>
      </c>
      <c r="CL45" s="43" t="s">
        <v>173</v>
      </c>
      <c r="CM45" s="43">
        <v>1903.98</v>
      </c>
      <c r="CN45" s="43">
        <v>0</v>
      </c>
      <c r="CO45" s="43">
        <v>1903.99</v>
      </c>
      <c r="CP45" s="43" t="s">
        <v>173</v>
      </c>
      <c r="CQ45" s="43">
        <v>2826.65</v>
      </c>
      <c r="CR45" s="107">
        <v>7.4999999999999997E-2</v>
      </c>
      <c r="CS45" s="43">
        <v>2826.66</v>
      </c>
      <c r="CT45" s="43" t="s">
        <v>173</v>
      </c>
      <c r="CU45" s="43">
        <v>3751.05</v>
      </c>
      <c r="CV45" s="107">
        <v>0.15</v>
      </c>
      <c r="CW45" s="43">
        <v>3751.06</v>
      </c>
      <c r="CX45" s="43" t="s">
        <v>173</v>
      </c>
      <c r="CY45" s="43">
        <v>4664.68</v>
      </c>
      <c r="CZ45" s="107">
        <v>0.22500000000000001</v>
      </c>
      <c r="DA45" s="43">
        <v>4664.6899999999996</v>
      </c>
      <c r="DB45" s="43" t="s">
        <v>173</v>
      </c>
      <c r="DC45" s="43">
        <v>99999</v>
      </c>
      <c r="DD45" s="107">
        <v>0.27500000000000002</v>
      </c>
      <c r="DE45" s="43" t="s">
        <v>174</v>
      </c>
      <c r="DF45" s="43">
        <v>189.59</v>
      </c>
      <c r="DG45" s="43" t="s">
        <v>175</v>
      </c>
      <c r="DH45" s="43">
        <v>142.80000000000001</v>
      </c>
      <c r="DI45" s="43">
        <v>354.8</v>
      </c>
      <c r="DJ45" s="43">
        <v>636.13</v>
      </c>
      <c r="DK45" s="43">
        <v>869.36</v>
      </c>
      <c r="DL45" s="43" t="s">
        <v>176</v>
      </c>
      <c r="DM45" s="43">
        <v>1903.98</v>
      </c>
      <c r="DN45" s="43">
        <v>0</v>
      </c>
      <c r="DO45" s="43" t="s">
        <v>2</v>
      </c>
      <c r="DP45" s="43">
        <v>1</v>
      </c>
      <c r="DQ45" s="43">
        <v>817.65</v>
      </c>
      <c r="DR45" s="43">
        <v>2</v>
      </c>
      <c r="DS45" s="43">
        <v>879.75</v>
      </c>
      <c r="DT45" s="43">
        <v>3</v>
      </c>
      <c r="DU45" s="43">
        <v>962.55</v>
      </c>
      <c r="DV45" s="43">
        <v>4</v>
      </c>
      <c r="DW45" s="43">
        <v>1138.5</v>
      </c>
      <c r="DX45" s="43">
        <v>5</v>
      </c>
      <c r="DY45" s="43">
        <v>1221.58</v>
      </c>
      <c r="DZ45" s="43">
        <v>6</v>
      </c>
      <c r="EA45" s="43">
        <v>1562.85</v>
      </c>
      <c r="EB45" s="43">
        <v>7</v>
      </c>
      <c r="EC45" s="43">
        <v>1687.05</v>
      </c>
      <c r="ED45" s="43">
        <v>8</v>
      </c>
      <c r="EE45" s="43">
        <v>1925.1</v>
      </c>
      <c r="EF45" s="43">
        <v>9</v>
      </c>
      <c r="EG45" s="43">
        <v>2504.6999999999998</v>
      </c>
      <c r="EH45" s="43">
        <v>10</v>
      </c>
      <c r="EI45" s="43">
        <v>3301.65</v>
      </c>
      <c r="EJ45" s="43">
        <v>11</v>
      </c>
      <c r="EK45" s="43">
        <v>3358.58</v>
      </c>
      <c r="EL45" s="43">
        <v>12</v>
      </c>
      <c r="EM45" s="43">
        <v>4347</v>
      </c>
      <c r="EN45" s="43">
        <v>13</v>
      </c>
      <c r="EO45" s="43">
        <v>5000</v>
      </c>
      <c r="EP45" s="43">
        <v>14</v>
      </c>
      <c r="EQ45" s="43">
        <v>6000</v>
      </c>
      <c r="ER45" s="43">
        <v>15</v>
      </c>
      <c r="ES45" s="43">
        <v>6500</v>
      </c>
      <c r="ET45" s="43">
        <v>16</v>
      </c>
      <c r="EU45" s="43">
        <v>7900</v>
      </c>
      <c r="EV45" s="43">
        <v>17</v>
      </c>
      <c r="EW45" s="43">
        <v>8900</v>
      </c>
      <c r="EX45" s="43" t="s">
        <v>113</v>
      </c>
      <c r="EY45" s="43">
        <v>3978.54</v>
      </c>
      <c r="EZ45" s="43" t="s">
        <v>118</v>
      </c>
      <c r="FA45" s="43">
        <v>3511.76</v>
      </c>
      <c r="FB45" s="43" t="s">
        <v>123</v>
      </c>
      <c r="FC45" s="43">
        <v>10021.17</v>
      </c>
      <c r="FD45" s="43">
        <v>0</v>
      </c>
      <c r="FE45" s="43">
        <v>0</v>
      </c>
      <c r="FF45" s="43">
        <v>0</v>
      </c>
      <c r="FG45" s="43">
        <v>0</v>
      </c>
      <c r="FH45" s="43">
        <v>0</v>
      </c>
      <c r="FI45" s="43">
        <v>0</v>
      </c>
      <c r="FJ45" s="43" t="s">
        <v>23</v>
      </c>
      <c r="FK45" s="43">
        <v>0</v>
      </c>
      <c r="FL45" s="43" t="s">
        <v>21</v>
      </c>
      <c r="FM45" s="43">
        <v>0</v>
      </c>
      <c r="FN45" s="43" t="s">
        <v>20</v>
      </c>
      <c r="FO45" s="43">
        <v>0</v>
      </c>
      <c r="FP45" s="43" t="s">
        <v>19</v>
      </c>
      <c r="FQ45" s="43">
        <v>0</v>
      </c>
      <c r="FR45" s="43" t="s">
        <v>18</v>
      </c>
      <c r="FS45" s="43">
        <v>0</v>
      </c>
      <c r="FT45" s="43" t="s">
        <v>17</v>
      </c>
      <c r="FU45" s="43">
        <v>0</v>
      </c>
      <c r="FV45" s="43" t="s">
        <v>16</v>
      </c>
      <c r="FW45" s="43">
        <v>0</v>
      </c>
      <c r="FX45" s="43" t="s">
        <v>15</v>
      </c>
      <c r="FY45" s="43">
        <v>0</v>
      </c>
      <c r="FZ45" s="43" t="s">
        <v>14</v>
      </c>
      <c r="GA45" s="43">
        <v>0</v>
      </c>
      <c r="GB45" s="43" t="s">
        <v>38</v>
      </c>
      <c r="GC45" s="43">
        <v>0</v>
      </c>
      <c r="GD45" s="43" t="s">
        <v>13</v>
      </c>
      <c r="GE45" s="43">
        <v>0</v>
      </c>
      <c r="GF45" s="43" t="s">
        <v>12</v>
      </c>
      <c r="GG45" s="43">
        <v>0</v>
      </c>
      <c r="GH45" s="107">
        <v>1</v>
      </c>
      <c r="GI45" s="107">
        <v>1.05</v>
      </c>
      <c r="GJ45" s="107">
        <v>1.1000000000000001</v>
      </c>
      <c r="GK45" s="107">
        <v>1.1499999999999999</v>
      </c>
      <c r="GL45" s="107">
        <v>1.2</v>
      </c>
      <c r="GM45" s="107">
        <v>1.25</v>
      </c>
      <c r="GN45" s="107">
        <v>1.3</v>
      </c>
      <c r="GO45" s="107">
        <v>1.35</v>
      </c>
      <c r="GP45" s="107">
        <v>1.4</v>
      </c>
      <c r="GQ45" s="107">
        <v>1.45</v>
      </c>
      <c r="GR45" s="107">
        <v>1.5</v>
      </c>
      <c r="GS45" s="107">
        <v>1.55</v>
      </c>
      <c r="GT45" s="43">
        <v>806.8</v>
      </c>
      <c r="GU45" s="43">
        <v>41.37</v>
      </c>
      <c r="GV45" s="43">
        <v>1212.6400000000001</v>
      </c>
      <c r="GW45" s="43">
        <v>29.16</v>
      </c>
      <c r="GX45" s="109"/>
      <c r="GY45" s="126"/>
      <c r="GZ45" s="126"/>
      <c r="HA45" s="126"/>
      <c r="HB45" s="126"/>
      <c r="HC45" s="126"/>
      <c r="HD45" s="126"/>
      <c r="HE45" s="126"/>
    </row>
    <row r="46" spans="1:213" x14ac:dyDescent="0.25">
      <c r="A46" s="258">
        <v>5813</v>
      </c>
      <c r="B46" s="303" t="s">
        <v>204</v>
      </c>
      <c r="C46" s="303" t="s">
        <v>178</v>
      </c>
      <c r="D46" s="259" t="s">
        <v>368</v>
      </c>
      <c r="E46" s="257">
        <v>16</v>
      </c>
      <c r="F46" s="258">
        <v>30</v>
      </c>
      <c r="G46" s="140">
        <v>0</v>
      </c>
      <c r="H46" s="294"/>
      <c r="I46" s="116">
        <v>7900</v>
      </c>
      <c r="J46" s="295">
        <v>0</v>
      </c>
      <c r="K46" s="116">
        <v>0</v>
      </c>
      <c r="L46" s="295">
        <v>0</v>
      </c>
      <c r="M46" s="116">
        <v>0</v>
      </c>
      <c r="N46" s="116">
        <f>K46+M46</f>
        <v>0</v>
      </c>
      <c r="O46" s="258">
        <v>0</v>
      </c>
      <c r="P46" s="117">
        <v>0</v>
      </c>
      <c r="Q46" s="259">
        <v>50</v>
      </c>
      <c r="R46" s="117">
        <v>3950</v>
      </c>
      <c r="S46" s="117">
        <v>0</v>
      </c>
      <c r="T46" s="259">
        <v>0</v>
      </c>
      <c r="U46" s="117">
        <v>0</v>
      </c>
      <c r="V46" s="259">
        <v>50</v>
      </c>
      <c r="W46" s="117">
        <v>3950</v>
      </c>
      <c r="X46" s="259">
        <v>0</v>
      </c>
      <c r="Y46" s="117">
        <v>0</v>
      </c>
      <c r="Z46" s="260">
        <v>0</v>
      </c>
      <c r="AA46" s="296">
        <v>148.125</v>
      </c>
      <c r="AB46" s="118">
        <v>0</v>
      </c>
      <c r="AC46" s="259">
        <v>0</v>
      </c>
      <c r="AD46" s="117">
        <v>0</v>
      </c>
      <c r="AE46" s="117">
        <f>R46+U46+W46+AD46</f>
        <v>7900</v>
      </c>
      <c r="AF46" s="260"/>
      <c r="AG46" s="117">
        <v>0</v>
      </c>
      <c r="AH46" s="118">
        <v>0</v>
      </c>
      <c r="AI46" s="259">
        <v>0</v>
      </c>
      <c r="AJ46" s="117">
        <v>0</v>
      </c>
      <c r="AK46" s="119">
        <v>0</v>
      </c>
      <c r="AL46" s="279">
        <f>Y46+AB46+AG46+AR46</f>
        <v>0</v>
      </c>
      <c r="AM46" s="118">
        <v>0</v>
      </c>
      <c r="AN46" s="118">
        <v>0</v>
      </c>
      <c r="AO46" s="118">
        <f>AM46+AN46</f>
        <v>0</v>
      </c>
      <c r="AP46" s="259"/>
      <c r="AQ46" s="118">
        <v>0</v>
      </c>
      <c r="AR46" s="118">
        <v>0</v>
      </c>
      <c r="AS46" s="118">
        <v>0</v>
      </c>
      <c r="AT46" s="118"/>
      <c r="AU46" s="121">
        <v>15800</v>
      </c>
      <c r="AV46" s="121">
        <v>15800</v>
      </c>
      <c r="AW46" s="121"/>
      <c r="AX46" s="128"/>
      <c r="AY46" s="122">
        <v>570.88</v>
      </c>
      <c r="AZ46" s="123">
        <v>0</v>
      </c>
      <c r="BA46" s="122">
        <v>3162.24</v>
      </c>
      <c r="BB46" s="119">
        <v>0</v>
      </c>
      <c r="BC46" s="119">
        <v>0</v>
      </c>
      <c r="BD46" s="119">
        <v>0</v>
      </c>
      <c r="BE46" s="119">
        <v>0</v>
      </c>
      <c r="BF46" s="118">
        <v>0</v>
      </c>
      <c r="BG46" s="118"/>
      <c r="BH46" s="117">
        <v>7900</v>
      </c>
      <c r="BI46" s="117">
        <f>BF46+BG46</f>
        <v>0</v>
      </c>
      <c r="BJ46" s="118">
        <v>4166.88</v>
      </c>
      <c r="BL46" s="125"/>
      <c r="BT46" s="43">
        <v>0</v>
      </c>
      <c r="BU46" s="43" t="s">
        <v>173</v>
      </c>
      <c r="BV46" s="43">
        <v>1556.94</v>
      </c>
      <c r="BW46" s="107">
        <v>0.08</v>
      </c>
      <c r="BX46" s="43">
        <v>1556.95</v>
      </c>
      <c r="BY46" s="43" t="s">
        <v>173</v>
      </c>
      <c r="BZ46" s="43">
        <v>2594.92</v>
      </c>
      <c r="CA46" s="107">
        <v>0.09</v>
      </c>
      <c r="CB46" s="43">
        <v>2594.9299999999998</v>
      </c>
      <c r="CC46" s="43" t="s">
        <v>173</v>
      </c>
      <c r="CD46" s="43">
        <v>5189.82</v>
      </c>
      <c r="CE46" s="107">
        <v>0.11</v>
      </c>
      <c r="CF46" s="43">
        <v>5189.83</v>
      </c>
      <c r="CG46" s="43" t="s">
        <v>173</v>
      </c>
      <c r="CH46" s="43">
        <v>99999.99</v>
      </c>
      <c r="CI46" s="43">
        <v>570.88</v>
      </c>
      <c r="CJ46" s="43">
        <v>0</v>
      </c>
      <c r="CK46" s="43">
        <v>0</v>
      </c>
      <c r="CL46" s="43" t="s">
        <v>173</v>
      </c>
      <c r="CM46" s="43">
        <v>1903.98</v>
      </c>
      <c r="CN46" s="43">
        <v>0</v>
      </c>
      <c r="CO46" s="43">
        <v>1903.99</v>
      </c>
      <c r="CP46" s="43" t="s">
        <v>173</v>
      </c>
      <c r="CQ46" s="43">
        <v>2826.65</v>
      </c>
      <c r="CR46" s="107">
        <v>7.4999999999999997E-2</v>
      </c>
      <c r="CS46" s="43">
        <v>2826.66</v>
      </c>
      <c r="CT46" s="43" t="s">
        <v>173</v>
      </c>
      <c r="CU46" s="43">
        <v>3751.05</v>
      </c>
      <c r="CV46" s="107">
        <v>0.15</v>
      </c>
      <c r="CW46" s="43">
        <v>3751.06</v>
      </c>
      <c r="CX46" s="43" t="s">
        <v>173</v>
      </c>
      <c r="CY46" s="43">
        <v>4664.68</v>
      </c>
      <c r="CZ46" s="107">
        <v>0.22500000000000001</v>
      </c>
      <c r="DA46" s="43">
        <v>4664.6899999999996</v>
      </c>
      <c r="DB46" s="43" t="s">
        <v>173</v>
      </c>
      <c r="DC46" s="43">
        <v>99999</v>
      </c>
      <c r="DD46" s="107">
        <v>0.27500000000000002</v>
      </c>
      <c r="DE46" s="43" t="s">
        <v>174</v>
      </c>
      <c r="DF46" s="43">
        <v>189.59</v>
      </c>
      <c r="DG46" s="43" t="s">
        <v>175</v>
      </c>
      <c r="DH46" s="43">
        <v>142.80000000000001</v>
      </c>
      <c r="DI46" s="43">
        <v>354.8</v>
      </c>
      <c r="DJ46" s="43">
        <v>636.13</v>
      </c>
      <c r="DK46" s="43">
        <v>869.36</v>
      </c>
      <c r="DL46" s="43" t="s">
        <v>176</v>
      </c>
      <c r="DM46" s="43">
        <v>1903.98</v>
      </c>
      <c r="DN46" s="43">
        <v>0</v>
      </c>
      <c r="DO46" s="43" t="s">
        <v>2</v>
      </c>
      <c r="DP46" s="43">
        <v>1</v>
      </c>
      <c r="DQ46" s="43">
        <v>817.65</v>
      </c>
      <c r="DR46" s="43">
        <v>2</v>
      </c>
      <c r="DS46" s="43">
        <v>879.75</v>
      </c>
      <c r="DT46" s="43">
        <v>3</v>
      </c>
      <c r="DU46" s="43">
        <v>962.55</v>
      </c>
      <c r="DV46" s="43">
        <v>4</v>
      </c>
      <c r="DW46" s="43">
        <v>1138.5</v>
      </c>
      <c r="DX46" s="43">
        <v>5</v>
      </c>
      <c r="DY46" s="43">
        <v>1221.58</v>
      </c>
      <c r="DZ46" s="43">
        <v>6</v>
      </c>
      <c r="EA46" s="43">
        <v>1562.85</v>
      </c>
      <c r="EB46" s="43">
        <v>7</v>
      </c>
      <c r="EC46" s="43">
        <v>1687.05</v>
      </c>
      <c r="ED46" s="43">
        <v>8</v>
      </c>
      <c r="EE46" s="43">
        <v>1925.1</v>
      </c>
      <c r="EF46" s="43">
        <v>9</v>
      </c>
      <c r="EG46" s="43">
        <v>2504.6999999999998</v>
      </c>
      <c r="EH46" s="43">
        <v>10</v>
      </c>
      <c r="EI46" s="43">
        <v>3301.65</v>
      </c>
      <c r="EJ46" s="43">
        <v>11</v>
      </c>
      <c r="EK46" s="43">
        <v>3358.58</v>
      </c>
      <c r="EL46" s="43">
        <v>12</v>
      </c>
      <c r="EM46" s="43">
        <v>4347</v>
      </c>
      <c r="EN46" s="43">
        <v>13</v>
      </c>
      <c r="EO46" s="43">
        <v>5000</v>
      </c>
      <c r="EP46" s="43">
        <v>14</v>
      </c>
      <c r="EQ46" s="43">
        <v>6000</v>
      </c>
      <c r="ER46" s="43">
        <v>15</v>
      </c>
      <c r="ES46" s="43">
        <v>6500</v>
      </c>
      <c r="ET46" s="43">
        <v>16</v>
      </c>
      <c r="EU46" s="43">
        <v>7900</v>
      </c>
      <c r="EV46" s="43">
        <v>17</v>
      </c>
      <c r="EW46" s="43">
        <v>8900</v>
      </c>
      <c r="EX46" s="43" t="s">
        <v>113</v>
      </c>
      <c r="EY46" s="43">
        <v>3978.54</v>
      </c>
      <c r="EZ46" s="43" t="s">
        <v>118</v>
      </c>
      <c r="FA46" s="43">
        <v>3511.76</v>
      </c>
      <c r="FB46" s="43" t="s">
        <v>123</v>
      </c>
      <c r="FC46" s="43">
        <v>10021.17</v>
      </c>
      <c r="FD46" s="43">
        <v>0</v>
      </c>
      <c r="FE46" s="43">
        <v>0</v>
      </c>
      <c r="FF46" s="43">
        <v>0</v>
      </c>
      <c r="FG46" s="43">
        <v>0</v>
      </c>
      <c r="FH46" s="43">
        <v>0</v>
      </c>
      <c r="FI46" s="43">
        <v>0</v>
      </c>
      <c r="FJ46" s="43" t="s">
        <v>23</v>
      </c>
      <c r="FK46" s="43">
        <v>0</v>
      </c>
      <c r="FL46" s="43" t="s">
        <v>21</v>
      </c>
      <c r="FM46" s="43">
        <v>0</v>
      </c>
      <c r="FN46" s="43" t="s">
        <v>20</v>
      </c>
      <c r="FO46" s="43">
        <v>0</v>
      </c>
      <c r="FP46" s="43" t="s">
        <v>19</v>
      </c>
      <c r="FQ46" s="43">
        <v>0</v>
      </c>
      <c r="FR46" s="43" t="s">
        <v>18</v>
      </c>
      <c r="FS46" s="43">
        <v>0</v>
      </c>
      <c r="FT46" s="43" t="s">
        <v>17</v>
      </c>
      <c r="FU46" s="43">
        <v>0</v>
      </c>
      <c r="FV46" s="43" t="s">
        <v>16</v>
      </c>
      <c r="FW46" s="43">
        <v>0</v>
      </c>
      <c r="FX46" s="43" t="s">
        <v>15</v>
      </c>
      <c r="FY46" s="43">
        <v>0</v>
      </c>
      <c r="FZ46" s="43" t="s">
        <v>14</v>
      </c>
      <c r="GA46" s="43">
        <v>0</v>
      </c>
      <c r="GB46" s="43" t="s">
        <v>38</v>
      </c>
      <c r="GC46" s="43">
        <v>0</v>
      </c>
      <c r="GD46" s="43" t="s">
        <v>13</v>
      </c>
      <c r="GE46" s="43">
        <v>0</v>
      </c>
      <c r="GF46" s="43" t="s">
        <v>12</v>
      </c>
      <c r="GG46" s="43">
        <v>0</v>
      </c>
      <c r="GH46" s="107">
        <v>1</v>
      </c>
      <c r="GI46" s="107">
        <v>1.05</v>
      </c>
      <c r="GJ46" s="107">
        <v>1.1000000000000001</v>
      </c>
      <c r="GK46" s="107">
        <v>1.1499999999999999</v>
      </c>
      <c r="GL46" s="107">
        <v>1.2</v>
      </c>
      <c r="GM46" s="107">
        <v>1.25</v>
      </c>
      <c r="GN46" s="107">
        <v>1.3</v>
      </c>
      <c r="GO46" s="107">
        <v>1.35</v>
      </c>
      <c r="GP46" s="107">
        <v>1.4</v>
      </c>
      <c r="GQ46" s="107">
        <v>1.45</v>
      </c>
      <c r="GR46" s="107">
        <v>1.5</v>
      </c>
      <c r="GS46" s="107">
        <v>1.55</v>
      </c>
      <c r="GT46" s="43">
        <v>806.8</v>
      </c>
      <c r="GU46" s="43">
        <v>41.37</v>
      </c>
      <c r="GV46" s="43">
        <v>1212.6400000000001</v>
      </c>
      <c r="GW46" s="43">
        <v>29.16</v>
      </c>
      <c r="GX46" s="109"/>
      <c r="GY46" s="126"/>
      <c r="GZ46" s="126"/>
      <c r="HA46" s="126"/>
      <c r="HB46" s="126"/>
      <c r="HC46" s="126"/>
      <c r="HD46" s="126"/>
      <c r="HE46" s="126"/>
    </row>
    <row r="47" spans="1:213" x14ac:dyDescent="0.25">
      <c r="A47" s="258">
        <v>6313</v>
      </c>
      <c r="B47" s="303" t="s">
        <v>195</v>
      </c>
      <c r="C47" s="301" t="s">
        <v>178</v>
      </c>
      <c r="D47" s="259" t="s">
        <v>368</v>
      </c>
      <c r="E47" s="257">
        <v>16</v>
      </c>
      <c r="F47" s="258">
        <v>30</v>
      </c>
      <c r="G47" s="140">
        <v>0</v>
      </c>
      <c r="H47" s="294"/>
      <c r="I47" s="116">
        <v>7900</v>
      </c>
      <c r="J47" s="295">
        <v>0</v>
      </c>
      <c r="K47" s="116">
        <v>0</v>
      </c>
      <c r="L47" s="295">
        <v>0</v>
      </c>
      <c r="M47" s="116">
        <v>0</v>
      </c>
      <c r="N47" s="116">
        <f>K47+M47</f>
        <v>0</v>
      </c>
      <c r="O47" s="258">
        <v>0</v>
      </c>
      <c r="P47" s="117">
        <v>0</v>
      </c>
      <c r="Q47" s="259">
        <v>50</v>
      </c>
      <c r="R47" s="117">
        <v>3950</v>
      </c>
      <c r="S47" s="117">
        <v>0</v>
      </c>
      <c r="T47" s="259">
        <v>0</v>
      </c>
      <c r="U47" s="117">
        <v>0</v>
      </c>
      <c r="V47" s="259">
        <v>50</v>
      </c>
      <c r="W47" s="117">
        <v>3950</v>
      </c>
      <c r="X47" s="259">
        <v>0</v>
      </c>
      <c r="Y47" s="117">
        <v>0</v>
      </c>
      <c r="Z47" s="260">
        <v>0</v>
      </c>
      <c r="AA47" s="296">
        <v>148.125</v>
      </c>
      <c r="AB47" s="118">
        <v>0</v>
      </c>
      <c r="AC47" s="259">
        <v>0</v>
      </c>
      <c r="AD47" s="117">
        <v>0</v>
      </c>
      <c r="AE47" s="117">
        <f>R47+U47+W47+AD47</f>
        <v>7900</v>
      </c>
      <c r="AF47" s="260"/>
      <c r="AG47" s="117">
        <v>0</v>
      </c>
      <c r="AH47" s="118">
        <v>0</v>
      </c>
      <c r="AI47" s="140">
        <v>0</v>
      </c>
      <c r="AJ47" s="117">
        <v>0</v>
      </c>
      <c r="AK47" s="119">
        <v>0</v>
      </c>
      <c r="AL47" s="279">
        <f>Y47+AB47+AG47+AR47</f>
        <v>0</v>
      </c>
      <c r="AM47" s="118">
        <v>0</v>
      </c>
      <c r="AN47" s="118">
        <v>0</v>
      </c>
      <c r="AO47" s="118">
        <f>AM47+AN47</f>
        <v>0</v>
      </c>
      <c r="AP47" s="259"/>
      <c r="AQ47" s="118">
        <v>0</v>
      </c>
      <c r="AR47" s="118">
        <v>0</v>
      </c>
      <c r="AS47" s="118">
        <v>0</v>
      </c>
      <c r="AT47" s="118"/>
      <c r="AU47" s="121">
        <v>15800</v>
      </c>
      <c r="AV47" s="121">
        <v>15800</v>
      </c>
      <c r="AW47" s="121"/>
      <c r="AX47" s="128"/>
      <c r="AY47" s="122">
        <v>570.88</v>
      </c>
      <c r="AZ47" s="123">
        <v>0</v>
      </c>
      <c r="BA47" s="122">
        <v>3318.65</v>
      </c>
      <c r="BB47" s="119">
        <v>0</v>
      </c>
      <c r="BC47" s="119">
        <v>0</v>
      </c>
      <c r="BD47" s="119">
        <v>0</v>
      </c>
      <c r="BE47" s="119">
        <v>0</v>
      </c>
      <c r="BF47" s="118">
        <v>0</v>
      </c>
      <c r="BG47" s="118"/>
      <c r="BH47" s="117">
        <v>7900</v>
      </c>
      <c r="BI47" s="117">
        <f>BF47+BG47</f>
        <v>0</v>
      </c>
      <c r="BJ47" s="118">
        <v>4010.47</v>
      </c>
      <c r="BL47" s="125"/>
      <c r="BT47" s="43">
        <v>0</v>
      </c>
      <c r="BU47" s="43" t="s">
        <v>173</v>
      </c>
      <c r="BV47" s="43">
        <v>1556.94</v>
      </c>
      <c r="BW47" s="107">
        <v>0.08</v>
      </c>
      <c r="BX47" s="43">
        <v>1556.95</v>
      </c>
      <c r="BY47" s="43" t="s">
        <v>173</v>
      </c>
      <c r="BZ47" s="43">
        <v>2594.92</v>
      </c>
      <c r="CA47" s="107">
        <v>0.09</v>
      </c>
      <c r="CB47" s="43">
        <v>2594.9299999999998</v>
      </c>
      <c r="CC47" s="43" t="s">
        <v>173</v>
      </c>
      <c r="CD47" s="43">
        <v>5189.82</v>
      </c>
      <c r="CE47" s="107">
        <v>0.11</v>
      </c>
      <c r="CF47" s="43">
        <v>5189.83</v>
      </c>
      <c r="CG47" s="43" t="s">
        <v>173</v>
      </c>
      <c r="CH47" s="43">
        <v>99999.99</v>
      </c>
      <c r="CI47" s="43">
        <v>570.88</v>
      </c>
      <c r="CJ47" s="43">
        <v>0</v>
      </c>
      <c r="CK47" s="43">
        <v>0</v>
      </c>
      <c r="CL47" s="43" t="s">
        <v>173</v>
      </c>
      <c r="CM47" s="43">
        <v>1903.98</v>
      </c>
      <c r="CN47" s="43">
        <v>0</v>
      </c>
      <c r="CO47" s="43">
        <v>1903.99</v>
      </c>
      <c r="CP47" s="43" t="s">
        <v>173</v>
      </c>
      <c r="CQ47" s="43">
        <v>2826.65</v>
      </c>
      <c r="CR47" s="107">
        <v>7.4999999999999997E-2</v>
      </c>
      <c r="CS47" s="43">
        <v>2826.66</v>
      </c>
      <c r="CT47" s="43" t="s">
        <v>173</v>
      </c>
      <c r="CU47" s="43">
        <v>3751.05</v>
      </c>
      <c r="CV47" s="107">
        <v>0.15</v>
      </c>
      <c r="CW47" s="43">
        <v>3751.06</v>
      </c>
      <c r="CX47" s="43" t="s">
        <v>173</v>
      </c>
      <c r="CY47" s="43">
        <v>4664.68</v>
      </c>
      <c r="CZ47" s="107">
        <v>0.22500000000000001</v>
      </c>
      <c r="DA47" s="43">
        <v>4664.6899999999996</v>
      </c>
      <c r="DB47" s="43" t="s">
        <v>173</v>
      </c>
      <c r="DC47" s="43">
        <v>99999</v>
      </c>
      <c r="DD47" s="107">
        <v>0.27500000000000002</v>
      </c>
      <c r="DE47" s="43" t="s">
        <v>174</v>
      </c>
      <c r="DF47" s="43">
        <v>189.59</v>
      </c>
      <c r="DG47" s="43" t="s">
        <v>175</v>
      </c>
      <c r="DH47" s="43">
        <v>142.80000000000001</v>
      </c>
      <c r="DI47" s="43">
        <v>354.8</v>
      </c>
      <c r="DJ47" s="43">
        <v>636.13</v>
      </c>
      <c r="DK47" s="43">
        <v>869.36</v>
      </c>
      <c r="DL47" s="43" t="s">
        <v>176</v>
      </c>
      <c r="DM47" s="43">
        <v>1903.98</v>
      </c>
      <c r="DN47" s="43">
        <v>0</v>
      </c>
      <c r="DO47" s="43" t="s">
        <v>2</v>
      </c>
      <c r="DP47" s="43">
        <v>1</v>
      </c>
      <c r="DQ47" s="43">
        <v>817.65</v>
      </c>
      <c r="DR47" s="43">
        <v>2</v>
      </c>
      <c r="DS47" s="43">
        <v>879.75</v>
      </c>
      <c r="DT47" s="43">
        <v>3</v>
      </c>
      <c r="DU47" s="43">
        <v>962.55</v>
      </c>
      <c r="DV47" s="43">
        <v>4</v>
      </c>
      <c r="DW47" s="43">
        <v>1138.5</v>
      </c>
      <c r="DX47" s="43">
        <v>5</v>
      </c>
      <c r="DY47" s="43">
        <v>1221.58</v>
      </c>
      <c r="DZ47" s="43">
        <v>6</v>
      </c>
      <c r="EA47" s="43">
        <v>1562.85</v>
      </c>
      <c r="EB47" s="43">
        <v>7</v>
      </c>
      <c r="EC47" s="43">
        <v>1687.05</v>
      </c>
      <c r="ED47" s="43">
        <v>8</v>
      </c>
      <c r="EE47" s="43">
        <v>1925.1</v>
      </c>
      <c r="EF47" s="43">
        <v>9</v>
      </c>
      <c r="EG47" s="43">
        <v>2504.6999999999998</v>
      </c>
      <c r="EH47" s="43">
        <v>10</v>
      </c>
      <c r="EI47" s="43">
        <v>3301.65</v>
      </c>
      <c r="EJ47" s="43">
        <v>11</v>
      </c>
      <c r="EK47" s="43">
        <v>3358.58</v>
      </c>
      <c r="EL47" s="43">
        <v>12</v>
      </c>
      <c r="EM47" s="43">
        <v>4347</v>
      </c>
      <c r="EN47" s="43">
        <v>13</v>
      </c>
      <c r="EO47" s="43">
        <v>5000</v>
      </c>
      <c r="EP47" s="43">
        <v>14</v>
      </c>
      <c r="EQ47" s="43">
        <v>6000</v>
      </c>
      <c r="ER47" s="43">
        <v>15</v>
      </c>
      <c r="ES47" s="43">
        <v>6500</v>
      </c>
      <c r="ET47" s="43">
        <v>16</v>
      </c>
      <c r="EU47" s="43">
        <v>7900</v>
      </c>
      <c r="EV47" s="43">
        <v>17</v>
      </c>
      <c r="EW47" s="43">
        <v>8900</v>
      </c>
      <c r="EX47" s="43" t="s">
        <v>113</v>
      </c>
      <c r="EY47" s="43">
        <v>3978.54</v>
      </c>
      <c r="EZ47" s="43" t="s">
        <v>118</v>
      </c>
      <c r="FA47" s="43">
        <v>3511.76</v>
      </c>
      <c r="FB47" s="43" t="s">
        <v>123</v>
      </c>
      <c r="FC47" s="43">
        <v>10021.17</v>
      </c>
      <c r="FD47" s="43">
        <v>0</v>
      </c>
      <c r="FE47" s="43">
        <v>0</v>
      </c>
      <c r="FF47" s="43">
        <v>0</v>
      </c>
      <c r="FG47" s="43">
        <v>0</v>
      </c>
      <c r="FH47" s="43">
        <v>0</v>
      </c>
      <c r="FI47" s="43">
        <v>0</v>
      </c>
      <c r="FJ47" s="43" t="s">
        <v>23</v>
      </c>
      <c r="FK47" s="43">
        <v>0</v>
      </c>
      <c r="FL47" s="43" t="s">
        <v>21</v>
      </c>
      <c r="FM47" s="43">
        <v>0</v>
      </c>
      <c r="FN47" s="43" t="s">
        <v>20</v>
      </c>
      <c r="FO47" s="43">
        <v>0</v>
      </c>
      <c r="FP47" s="43" t="s">
        <v>19</v>
      </c>
      <c r="FQ47" s="43">
        <v>0</v>
      </c>
      <c r="FR47" s="43" t="s">
        <v>18</v>
      </c>
      <c r="FS47" s="43">
        <v>0</v>
      </c>
      <c r="FT47" s="43" t="s">
        <v>17</v>
      </c>
      <c r="FU47" s="43">
        <v>0</v>
      </c>
      <c r="FV47" s="43" t="s">
        <v>16</v>
      </c>
      <c r="FW47" s="43">
        <v>0</v>
      </c>
      <c r="FX47" s="43" t="s">
        <v>15</v>
      </c>
      <c r="FY47" s="43">
        <v>0</v>
      </c>
      <c r="FZ47" s="43" t="s">
        <v>14</v>
      </c>
      <c r="GA47" s="43">
        <v>0</v>
      </c>
      <c r="GB47" s="43" t="s">
        <v>38</v>
      </c>
      <c r="GC47" s="43">
        <v>0</v>
      </c>
      <c r="GD47" s="43" t="s">
        <v>13</v>
      </c>
      <c r="GE47" s="43">
        <v>0</v>
      </c>
      <c r="GF47" s="43" t="s">
        <v>12</v>
      </c>
      <c r="GG47" s="43">
        <v>0</v>
      </c>
      <c r="GH47" s="107">
        <v>1</v>
      </c>
      <c r="GI47" s="107">
        <v>1.05</v>
      </c>
      <c r="GJ47" s="107">
        <v>1.1000000000000001</v>
      </c>
      <c r="GK47" s="107">
        <v>1.1499999999999999</v>
      </c>
      <c r="GL47" s="107">
        <v>1.2</v>
      </c>
      <c r="GM47" s="107">
        <v>1.25</v>
      </c>
      <c r="GN47" s="107">
        <v>1.3</v>
      </c>
      <c r="GO47" s="107">
        <v>1.35</v>
      </c>
      <c r="GP47" s="107">
        <v>1.4</v>
      </c>
      <c r="GQ47" s="107">
        <v>1.45</v>
      </c>
      <c r="GR47" s="107">
        <v>1.5</v>
      </c>
      <c r="GS47" s="107">
        <v>1.55</v>
      </c>
      <c r="GT47" s="43">
        <v>806.8</v>
      </c>
      <c r="GU47" s="43">
        <v>41.37</v>
      </c>
      <c r="GV47" s="43">
        <v>1212.6400000000001</v>
      </c>
      <c r="GW47" s="43">
        <v>29.16</v>
      </c>
      <c r="GX47" s="109"/>
      <c r="GY47" s="126"/>
      <c r="GZ47" s="126"/>
      <c r="HA47" s="126"/>
      <c r="HB47" s="126"/>
      <c r="HC47" s="126"/>
      <c r="HD47" s="126"/>
      <c r="HE47" s="126"/>
    </row>
    <row r="48" spans="1:213" x14ac:dyDescent="0.25">
      <c r="A48" s="258">
        <v>7691</v>
      </c>
      <c r="B48" s="301" t="s">
        <v>234</v>
      </c>
      <c r="C48" s="301" t="s">
        <v>235</v>
      </c>
      <c r="D48" s="302" t="s">
        <v>369</v>
      </c>
      <c r="E48" s="291">
        <v>12</v>
      </c>
      <c r="F48" s="258">
        <v>30</v>
      </c>
      <c r="G48" s="136" t="s">
        <v>14</v>
      </c>
      <c r="H48" s="137">
        <v>1.2</v>
      </c>
      <c r="I48" s="116">
        <v>5216.3999999999996</v>
      </c>
      <c r="J48" s="295">
        <v>0.2</v>
      </c>
      <c r="K48" s="138">
        <v>1043.28</v>
      </c>
      <c r="L48" s="295">
        <v>0.02</v>
      </c>
      <c r="M48" s="138">
        <v>104.33</v>
      </c>
      <c r="N48" s="116">
        <f>K48+M48</f>
        <v>1147.6099999999999</v>
      </c>
      <c r="O48" s="258">
        <v>35</v>
      </c>
      <c r="P48" s="117">
        <v>1825.74</v>
      </c>
      <c r="Q48" s="259">
        <v>50</v>
      </c>
      <c r="R48" s="117">
        <v>3521.07</v>
      </c>
      <c r="S48" s="117">
        <v>1760.54</v>
      </c>
      <c r="T48" s="259">
        <v>50</v>
      </c>
      <c r="U48" s="117">
        <v>2608.1999999999998</v>
      </c>
      <c r="V48" s="259">
        <v>20</v>
      </c>
      <c r="W48" s="117">
        <v>1043.28</v>
      </c>
      <c r="X48" s="259">
        <v>0</v>
      </c>
      <c r="Y48" s="117">
        <v>111.05</v>
      </c>
      <c r="Z48" s="297">
        <v>0</v>
      </c>
      <c r="AA48" s="296">
        <v>227.38380000000001</v>
      </c>
      <c r="AB48" s="118">
        <v>0</v>
      </c>
      <c r="AC48" s="259">
        <v>1</v>
      </c>
      <c r="AD48" s="117">
        <v>2608.1999999999998</v>
      </c>
      <c r="AE48" s="117">
        <f>R48+U48+W48+AD48</f>
        <v>9780.75</v>
      </c>
      <c r="AF48" s="260"/>
      <c r="AG48" s="117">
        <v>0</v>
      </c>
      <c r="AH48" s="118">
        <v>0</v>
      </c>
      <c r="AI48" s="259">
        <v>0</v>
      </c>
      <c r="AJ48" s="117">
        <v>0</v>
      </c>
      <c r="AK48" s="119">
        <v>0</v>
      </c>
      <c r="AL48" s="279">
        <f>Y48+AB48+AG48+AR48</f>
        <v>198.66</v>
      </c>
      <c r="AM48" s="118">
        <v>4523.2299999999996</v>
      </c>
      <c r="AN48" s="118">
        <v>0</v>
      </c>
      <c r="AO48" s="118">
        <f>AM48+AN48</f>
        <v>4523.2299999999996</v>
      </c>
      <c r="AP48" s="259"/>
      <c r="AQ48" s="118">
        <v>0</v>
      </c>
      <c r="AR48" s="118">
        <v>87.61</v>
      </c>
      <c r="AS48" s="118">
        <v>0</v>
      </c>
      <c r="AT48" s="118"/>
      <c r="AU48" s="121">
        <v>24452.93</v>
      </c>
      <c r="AV48" s="121">
        <v>24452.93</v>
      </c>
      <c r="AW48" s="121"/>
      <c r="AX48" s="121">
        <v>17122.84</v>
      </c>
      <c r="AY48" s="122">
        <v>0</v>
      </c>
      <c r="AZ48" s="123">
        <v>1883.51</v>
      </c>
      <c r="BA48" s="122">
        <v>5180.82</v>
      </c>
      <c r="BB48" s="119">
        <v>0</v>
      </c>
      <c r="BC48" s="119">
        <v>0</v>
      </c>
      <c r="BD48" s="119">
        <v>0</v>
      </c>
      <c r="BE48" s="119">
        <v>0</v>
      </c>
      <c r="BF48" s="118">
        <v>0</v>
      </c>
      <c r="BG48" s="118"/>
      <c r="BH48" s="117">
        <v>11087.1</v>
      </c>
      <c r="BI48" s="117">
        <f>BF48+BG48</f>
        <v>0</v>
      </c>
      <c r="BJ48" s="118">
        <v>6301.5</v>
      </c>
      <c r="BK48" s="125"/>
      <c r="BL48" s="141"/>
      <c r="BM48" s="142"/>
      <c r="BN48" s="142"/>
      <c r="BT48" s="43">
        <v>0</v>
      </c>
      <c r="BU48" s="43" t="s">
        <v>173</v>
      </c>
      <c r="BV48" s="43">
        <v>1556.94</v>
      </c>
      <c r="BW48" s="107">
        <v>0.08</v>
      </c>
      <c r="BX48" s="43">
        <v>1556.95</v>
      </c>
      <c r="BY48" s="43" t="s">
        <v>173</v>
      </c>
      <c r="BZ48" s="43">
        <v>2594.92</v>
      </c>
      <c r="CA48" s="107">
        <v>0.09</v>
      </c>
      <c r="CB48" s="43">
        <v>2594.9299999999998</v>
      </c>
      <c r="CC48" s="43" t="s">
        <v>173</v>
      </c>
      <c r="CD48" s="43">
        <v>5189.82</v>
      </c>
      <c r="CE48" s="107">
        <v>0.11</v>
      </c>
      <c r="CF48" s="43">
        <v>5189.83</v>
      </c>
      <c r="CG48" s="43" t="s">
        <v>173</v>
      </c>
      <c r="CH48" s="43">
        <v>99999.99</v>
      </c>
      <c r="CI48" s="43">
        <v>570.88</v>
      </c>
      <c r="CJ48" s="43">
        <v>0</v>
      </c>
      <c r="CK48" s="43">
        <v>0</v>
      </c>
      <c r="CL48" s="43" t="s">
        <v>173</v>
      </c>
      <c r="CM48" s="43">
        <v>1903.98</v>
      </c>
      <c r="CN48" s="43">
        <v>0</v>
      </c>
      <c r="CO48" s="43">
        <v>1903.99</v>
      </c>
      <c r="CP48" s="43" t="s">
        <v>173</v>
      </c>
      <c r="CQ48" s="43">
        <v>2826.65</v>
      </c>
      <c r="CR48" s="107">
        <v>7.4999999999999997E-2</v>
      </c>
      <c r="CS48" s="43">
        <v>2826.66</v>
      </c>
      <c r="CT48" s="43" t="s">
        <v>173</v>
      </c>
      <c r="CU48" s="43">
        <v>3751.05</v>
      </c>
      <c r="CV48" s="107">
        <v>0.15</v>
      </c>
      <c r="CW48" s="43">
        <v>3751.06</v>
      </c>
      <c r="CX48" s="43" t="s">
        <v>173</v>
      </c>
      <c r="CY48" s="43">
        <v>4664.68</v>
      </c>
      <c r="CZ48" s="107">
        <v>0.22500000000000001</v>
      </c>
      <c r="DA48" s="43">
        <v>4664.6899999999996</v>
      </c>
      <c r="DB48" s="43" t="s">
        <v>173</v>
      </c>
      <c r="DC48" s="43">
        <v>99999</v>
      </c>
      <c r="DD48" s="107">
        <v>0.27500000000000002</v>
      </c>
      <c r="DE48" s="43" t="s">
        <v>174</v>
      </c>
      <c r="DF48" s="43">
        <v>189.59</v>
      </c>
      <c r="DG48" s="43" t="s">
        <v>175</v>
      </c>
      <c r="DH48" s="43">
        <v>142.80000000000001</v>
      </c>
      <c r="DI48" s="43">
        <v>354.8</v>
      </c>
      <c r="DJ48" s="43">
        <v>636.13</v>
      </c>
      <c r="DK48" s="43">
        <v>869.36</v>
      </c>
      <c r="DL48" s="43" t="s">
        <v>176</v>
      </c>
      <c r="DM48" s="43">
        <v>1903.98</v>
      </c>
      <c r="DN48" s="43">
        <v>0</v>
      </c>
      <c r="DO48" s="43" t="s">
        <v>2</v>
      </c>
      <c r="DP48" s="43">
        <v>1</v>
      </c>
      <c r="DQ48" s="43">
        <v>817.65</v>
      </c>
      <c r="DR48" s="43">
        <v>2</v>
      </c>
      <c r="DS48" s="43">
        <v>879.75</v>
      </c>
      <c r="DT48" s="43">
        <v>3</v>
      </c>
      <c r="DU48" s="43">
        <v>962.55</v>
      </c>
      <c r="DV48" s="43">
        <v>4</v>
      </c>
      <c r="DW48" s="43">
        <v>1138.5</v>
      </c>
      <c r="DX48" s="43">
        <v>5</v>
      </c>
      <c r="DY48" s="43">
        <v>1221.58</v>
      </c>
      <c r="DZ48" s="43">
        <v>6</v>
      </c>
      <c r="EA48" s="43">
        <v>1562.85</v>
      </c>
      <c r="EB48" s="43">
        <v>7</v>
      </c>
      <c r="EC48" s="43">
        <v>1687.05</v>
      </c>
      <c r="ED48" s="43">
        <v>8</v>
      </c>
      <c r="EE48" s="43">
        <v>1925.1</v>
      </c>
      <c r="EF48" s="43">
        <v>9</v>
      </c>
      <c r="EG48" s="43">
        <v>2504.6999999999998</v>
      </c>
      <c r="EH48" s="43">
        <v>10</v>
      </c>
      <c r="EI48" s="43">
        <v>3301.65</v>
      </c>
      <c r="EJ48" s="43">
        <v>11</v>
      </c>
      <c r="EK48" s="43">
        <v>3358.58</v>
      </c>
      <c r="EL48" s="43">
        <v>12</v>
      </c>
      <c r="EM48" s="43">
        <v>4347</v>
      </c>
      <c r="EN48" s="43">
        <v>13</v>
      </c>
      <c r="EO48" s="43">
        <v>5000</v>
      </c>
      <c r="EP48" s="43">
        <v>14</v>
      </c>
      <c r="EQ48" s="43">
        <v>6000</v>
      </c>
      <c r="ER48" s="43">
        <v>15</v>
      </c>
      <c r="ES48" s="43">
        <v>6500</v>
      </c>
      <c r="ET48" s="43">
        <v>16</v>
      </c>
      <c r="EU48" s="43">
        <v>7900</v>
      </c>
      <c r="EV48" s="43">
        <v>17</v>
      </c>
      <c r="EW48" s="43">
        <v>8900</v>
      </c>
      <c r="EX48" s="43" t="s">
        <v>113</v>
      </c>
      <c r="EY48" s="43">
        <v>3978.54</v>
      </c>
      <c r="EZ48" s="43" t="s">
        <v>118</v>
      </c>
      <c r="FA48" s="43">
        <v>3511.76</v>
      </c>
      <c r="FB48" s="43" t="s">
        <v>123</v>
      </c>
      <c r="FC48" s="43">
        <v>10021.17</v>
      </c>
      <c r="FD48" s="43">
        <v>0</v>
      </c>
      <c r="FE48" s="43">
        <v>0</v>
      </c>
      <c r="FF48" s="43">
        <v>0</v>
      </c>
      <c r="FG48" s="43">
        <v>0</v>
      </c>
      <c r="FH48" s="43">
        <v>0</v>
      </c>
      <c r="FI48" s="43">
        <v>0</v>
      </c>
      <c r="FJ48" s="43" t="s">
        <v>23</v>
      </c>
      <c r="FK48" s="43">
        <v>0</v>
      </c>
      <c r="FL48" s="43" t="s">
        <v>21</v>
      </c>
      <c r="FM48" s="43">
        <v>0</v>
      </c>
      <c r="FN48" s="43" t="s">
        <v>20</v>
      </c>
      <c r="FO48" s="43">
        <v>0</v>
      </c>
      <c r="FP48" s="43" t="s">
        <v>19</v>
      </c>
      <c r="FQ48" s="43">
        <v>0</v>
      </c>
      <c r="FR48" s="43" t="s">
        <v>18</v>
      </c>
      <c r="FS48" s="43">
        <v>0</v>
      </c>
      <c r="FT48" s="43" t="s">
        <v>17</v>
      </c>
      <c r="FU48" s="43">
        <v>0</v>
      </c>
      <c r="FV48" s="43" t="s">
        <v>16</v>
      </c>
      <c r="FW48" s="43">
        <v>0</v>
      </c>
      <c r="FX48" s="43" t="s">
        <v>15</v>
      </c>
      <c r="FY48" s="43">
        <v>0</v>
      </c>
      <c r="FZ48" s="43" t="s">
        <v>14</v>
      </c>
      <c r="GA48" s="43">
        <v>0</v>
      </c>
      <c r="GB48" s="43" t="s">
        <v>38</v>
      </c>
      <c r="GC48" s="43">
        <v>0</v>
      </c>
      <c r="GD48" s="43" t="s">
        <v>13</v>
      </c>
      <c r="GE48" s="43">
        <v>0</v>
      </c>
      <c r="GF48" s="43" t="s">
        <v>12</v>
      </c>
      <c r="GG48" s="43">
        <v>0</v>
      </c>
      <c r="GH48" s="107">
        <v>1</v>
      </c>
      <c r="GI48" s="107">
        <v>1.05</v>
      </c>
      <c r="GJ48" s="107">
        <v>1.1000000000000001</v>
      </c>
      <c r="GK48" s="107">
        <v>1.1499999999999999</v>
      </c>
      <c r="GL48" s="107">
        <v>1.2</v>
      </c>
      <c r="GM48" s="107">
        <v>1.25</v>
      </c>
      <c r="GN48" s="107">
        <v>1.3</v>
      </c>
      <c r="GO48" s="107">
        <v>1.35</v>
      </c>
      <c r="GP48" s="107">
        <v>1.4</v>
      </c>
      <c r="GQ48" s="107">
        <v>1.45</v>
      </c>
      <c r="GR48" s="107">
        <v>1.5</v>
      </c>
      <c r="GS48" s="107">
        <v>1.55</v>
      </c>
      <c r="GT48" s="43">
        <v>806.8</v>
      </c>
      <c r="GU48" s="43">
        <v>41.37</v>
      </c>
      <c r="GV48" s="43">
        <v>1212.6400000000001</v>
      </c>
      <c r="GW48" s="43">
        <v>29.16</v>
      </c>
      <c r="GX48" s="109"/>
      <c r="GY48" s="126"/>
      <c r="GZ48" s="126"/>
      <c r="HA48" s="126"/>
    </row>
    <row r="49" spans="1:213" x14ac:dyDescent="0.25">
      <c r="A49" s="258">
        <v>9204</v>
      </c>
      <c r="B49" s="303" t="s">
        <v>301</v>
      </c>
      <c r="C49" s="301" t="s">
        <v>230</v>
      </c>
      <c r="D49" s="302" t="s">
        <v>369</v>
      </c>
      <c r="E49" s="291">
        <v>6</v>
      </c>
      <c r="F49" s="258">
        <v>30</v>
      </c>
      <c r="G49" s="136" t="s">
        <v>14</v>
      </c>
      <c r="H49" s="137">
        <v>1.2</v>
      </c>
      <c r="I49" s="116">
        <v>1875.42</v>
      </c>
      <c r="J49" s="295">
        <v>0</v>
      </c>
      <c r="K49" s="138">
        <v>0</v>
      </c>
      <c r="L49" s="295">
        <v>0</v>
      </c>
      <c r="M49" s="138">
        <v>0</v>
      </c>
      <c r="N49" s="116">
        <f>K49+M49</f>
        <v>0</v>
      </c>
      <c r="O49" s="258">
        <v>10</v>
      </c>
      <c r="P49" s="117">
        <v>187.54</v>
      </c>
      <c r="Q49" s="259">
        <v>50</v>
      </c>
      <c r="R49" s="117">
        <v>1031.48</v>
      </c>
      <c r="S49" s="117">
        <v>0</v>
      </c>
      <c r="T49" s="259">
        <v>50</v>
      </c>
      <c r="U49" s="117">
        <v>937.71</v>
      </c>
      <c r="V49" s="259">
        <v>0</v>
      </c>
      <c r="W49" s="117">
        <v>0</v>
      </c>
      <c r="X49" s="259">
        <v>0</v>
      </c>
      <c r="Y49" s="117">
        <v>0</v>
      </c>
      <c r="Z49" s="297">
        <v>0</v>
      </c>
      <c r="AA49" s="296">
        <v>37.801499999999997</v>
      </c>
      <c r="AB49" s="118">
        <v>0</v>
      </c>
      <c r="AC49" s="259">
        <v>0</v>
      </c>
      <c r="AD49" s="117">
        <v>0</v>
      </c>
      <c r="AE49" s="117">
        <f>R49+U49+W49+AD49</f>
        <v>1969.19</v>
      </c>
      <c r="AF49" s="260"/>
      <c r="AG49" s="117">
        <v>0</v>
      </c>
      <c r="AH49" s="118">
        <v>0</v>
      </c>
      <c r="AI49" s="140">
        <v>0</v>
      </c>
      <c r="AJ49" s="117">
        <v>0</v>
      </c>
      <c r="AK49" s="119">
        <v>0</v>
      </c>
      <c r="AL49" s="279">
        <f>Y49+AB49+AG49+AR49</f>
        <v>0</v>
      </c>
      <c r="AM49" s="118">
        <v>0</v>
      </c>
      <c r="AN49" s="118">
        <v>0</v>
      </c>
      <c r="AO49" s="118">
        <f>AM49+AN49</f>
        <v>0</v>
      </c>
      <c r="AP49" s="259"/>
      <c r="AQ49" s="118">
        <v>0</v>
      </c>
      <c r="AR49" s="118">
        <v>0</v>
      </c>
      <c r="AS49" s="118">
        <v>0</v>
      </c>
      <c r="AT49" s="118">
        <v>0</v>
      </c>
      <c r="AU49" s="121">
        <v>4032.15</v>
      </c>
      <c r="AV49" s="121">
        <v>4032.15</v>
      </c>
      <c r="AW49" s="121"/>
      <c r="AX49" s="121">
        <v>4032.15</v>
      </c>
      <c r="AY49" s="122">
        <v>0</v>
      </c>
      <c r="AZ49" s="123">
        <v>443.54</v>
      </c>
      <c r="BA49" s="122">
        <v>183.49</v>
      </c>
      <c r="BB49" s="119">
        <v>0</v>
      </c>
      <c r="BC49" s="119">
        <v>0</v>
      </c>
      <c r="BD49" s="119">
        <v>0</v>
      </c>
      <c r="BE49" s="119">
        <v>0</v>
      </c>
      <c r="BF49" s="118">
        <v>0</v>
      </c>
      <c r="BG49" s="118"/>
      <c r="BH49" s="117">
        <v>2016.08</v>
      </c>
      <c r="BI49" s="117">
        <f>BF49+BG49</f>
        <v>0</v>
      </c>
      <c r="BJ49" s="118">
        <v>1389.04</v>
      </c>
      <c r="BK49" s="125"/>
      <c r="BL49" s="125"/>
      <c r="BM49" s="142"/>
      <c r="BN49" s="142"/>
      <c r="BT49" s="43">
        <v>0</v>
      </c>
      <c r="BU49" s="43" t="s">
        <v>173</v>
      </c>
      <c r="BV49" s="43">
        <v>1556.94</v>
      </c>
      <c r="BW49" s="107">
        <v>0.08</v>
      </c>
      <c r="BX49" s="43">
        <v>1556.95</v>
      </c>
      <c r="BY49" s="43" t="s">
        <v>173</v>
      </c>
      <c r="BZ49" s="43">
        <v>2594.92</v>
      </c>
      <c r="CA49" s="107">
        <v>0.09</v>
      </c>
      <c r="CB49" s="43">
        <v>2594.9299999999998</v>
      </c>
      <c r="CC49" s="43" t="s">
        <v>173</v>
      </c>
      <c r="CD49" s="43">
        <v>5189.82</v>
      </c>
      <c r="CE49" s="107">
        <v>0.11</v>
      </c>
      <c r="CF49" s="43">
        <v>5189.83</v>
      </c>
      <c r="CG49" s="43" t="s">
        <v>173</v>
      </c>
      <c r="CH49" s="43">
        <v>99999.99</v>
      </c>
      <c r="CI49" s="43">
        <v>570.88</v>
      </c>
      <c r="CJ49" s="43">
        <v>0</v>
      </c>
      <c r="CK49" s="43">
        <v>0</v>
      </c>
      <c r="CL49" s="43" t="s">
        <v>173</v>
      </c>
      <c r="CM49" s="43">
        <v>1903.98</v>
      </c>
      <c r="CN49" s="43">
        <v>0</v>
      </c>
      <c r="CO49" s="43">
        <v>1903.99</v>
      </c>
      <c r="CP49" s="43" t="s">
        <v>173</v>
      </c>
      <c r="CQ49" s="43">
        <v>2826.65</v>
      </c>
      <c r="CR49" s="107">
        <v>7.4999999999999997E-2</v>
      </c>
      <c r="CS49" s="43">
        <v>2826.66</v>
      </c>
      <c r="CT49" s="43" t="s">
        <v>173</v>
      </c>
      <c r="CU49" s="43">
        <v>3751.05</v>
      </c>
      <c r="CV49" s="107">
        <v>0.15</v>
      </c>
      <c r="CW49" s="43">
        <v>3751.06</v>
      </c>
      <c r="CX49" s="43" t="s">
        <v>173</v>
      </c>
      <c r="CY49" s="43">
        <v>4664.68</v>
      </c>
      <c r="CZ49" s="107">
        <v>0.22500000000000001</v>
      </c>
      <c r="DA49" s="43">
        <v>4664.6899999999996</v>
      </c>
      <c r="DB49" s="43" t="s">
        <v>173</v>
      </c>
      <c r="DC49" s="43">
        <v>99999</v>
      </c>
      <c r="DD49" s="107">
        <v>0.27500000000000002</v>
      </c>
      <c r="DE49" s="43" t="s">
        <v>174</v>
      </c>
      <c r="DF49" s="43">
        <v>189.59</v>
      </c>
      <c r="DG49" s="43" t="s">
        <v>175</v>
      </c>
      <c r="DH49" s="43">
        <v>142.80000000000001</v>
      </c>
      <c r="DI49" s="43">
        <v>354.8</v>
      </c>
      <c r="DJ49" s="43">
        <v>636.13</v>
      </c>
      <c r="DK49" s="43">
        <v>869.36</v>
      </c>
      <c r="DL49" s="43" t="s">
        <v>176</v>
      </c>
      <c r="DM49" s="43">
        <v>1903.98</v>
      </c>
      <c r="DN49" s="43">
        <v>0</v>
      </c>
      <c r="DO49" s="43" t="s">
        <v>2</v>
      </c>
      <c r="DP49" s="43">
        <v>1</v>
      </c>
      <c r="DQ49" s="43">
        <v>817.65</v>
      </c>
      <c r="DR49" s="43">
        <v>2</v>
      </c>
      <c r="DS49" s="43">
        <v>879.75</v>
      </c>
      <c r="DT49" s="43">
        <v>3</v>
      </c>
      <c r="DU49" s="43">
        <v>962.55</v>
      </c>
      <c r="DV49" s="43">
        <v>4</v>
      </c>
      <c r="DW49" s="43">
        <v>1138.5</v>
      </c>
      <c r="DX49" s="43">
        <v>5</v>
      </c>
      <c r="DY49" s="43">
        <v>1221.58</v>
      </c>
      <c r="DZ49" s="43">
        <v>6</v>
      </c>
      <c r="EA49" s="43">
        <v>1562.85</v>
      </c>
      <c r="EB49" s="43">
        <v>7</v>
      </c>
      <c r="EC49" s="43">
        <v>1687.05</v>
      </c>
      <c r="ED49" s="43">
        <v>8</v>
      </c>
      <c r="EE49" s="43">
        <v>1925.1</v>
      </c>
      <c r="EF49" s="43">
        <v>9</v>
      </c>
      <c r="EG49" s="43">
        <v>2504.6999999999998</v>
      </c>
      <c r="EH49" s="43">
        <v>10</v>
      </c>
      <c r="EI49" s="43">
        <v>3301.65</v>
      </c>
      <c r="EJ49" s="43">
        <v>11</v>
      </c>
      <c r="EK49" s="43">
        <v>3358.58</v>
      </c>
      <c r="EL49" s="43">
        <v>12</v>
      </c>
      <c r="EM49" s="43">
        <v>4347</v>
      </c>
      <c r="EN49" s="43">
        <v>13</v>
      </c>
      <c r="EO49" s="43">
        <v>5000</v>
      </c>
      <c r="EP49" s="43">
        <v>14</v>
      </c>
      <c r="EQ49" s="43">
        <v>6000</v>
      </c>
      <c r="ER49" s="43">
        <v>15</v>
      </c>
      <c r="ES49" s="43">
        <v>6500</v>
      </c>
      <c r="ET49" s="43">
        <v>16</v>
      </c>
      <c r="EU49" s="43">
        <v>7900</v>
      </c>
      <c r="EV49" s="43">
        <v>17</v>
      </c>
      <c r="EW49" s="43">
        <v>8900</v>
      </c>
      <c r="EX49" s="43" t="s">
        <v>113</v>
      </c>
      <c r="EY49" s="43">
        <v>3978.54</v>
      </c>
      <c r="EZ49" s="43" t="s">
        <v>118</v>
      </c>
      <c r="FA49" s="43">
        <v>3511.76</v>
      </c>
      <c r="FB49" s="43" t="s">
        <v>123</v>
      </c>
      <c r="FC49" s="43">
        <v>10021.17</v>
      </c>
      <c r="FD49" s="43">
        <v>0</v>
      </c>
      <c r="FE49" s="43">
        <v>0</v>
      </c>
      <c r="FF49" s="43">
        <v>0</v>
      </c>
      <c r="FG49" s="43">
        <v>0</v>
      </c>
      <c r="FH49" s="43">
        <v>0</v>
      </c>
      <c r="FI49" s="43">
        <v>0</v>
      </c>
      <c r="FJ49" s="43" t="s">
        <v>23</v>
      </c>
      <c r="FK49" s="43">
        <v>0</v>
      </c>
      <c r="FL49" s="43" t="s">
        <v>21</v>
      </c>
      <c r="FM49" s="43">
        <v>0</v>
      </c>
      <c r="FN49" s="43" t="s">
        <v>20</v>
      </c>
      <c r="FO49" s="43">
        <v>0</v>
      </c>
      <c r="FP49" s="43" t="s">
        <v>19</v>
      </c>
      <c r="FQ49" s="43">
        <v>0</v>
      </c>
      <c r="FR49" s="43" t="s">
        <v>18</v>
      </c>
      <c r="FS49" s="43">
        <v>0</v>
      </c>
      <c r="FT49" s="43" t="s">
        <v>17</v>
      </c>
      <c r="FU49" s="43">
        <v>0</v>
      </c>
      <c r="FV49" s="43" t="s">
        <v>16</v>
      </c>
      <c r="FW49" s="43">
        <v>0</v>
      </c>
      <c r="FX49" s="43" t="s">
        <v>15</v>
      </c>
      <c r="FY49" s="43">
        <v>0</v>
      </c>
      <c r="FZ49" s="43" t="s">
        <v>14</v>
      </c>
      <c r="GA49" s="43">
        <v>0</v>
      </c>
      <c r="GB49" s="43" t="s">
        <v>38</v>
      </c>
      <c r="GC49" s="43">
        <v>0</v>
      </c>
      <c r="GD49" s="43" t="s">
        <v>13</v>
      </c>
      <c r="GE49" s="43">
        <v>0</v>
      </c>
      <c r="GF49" s="43" t="s">
        <v>12</v>
      </c>
      <c r="GG49" s="43">
        <v>0</v>
      </c>
      <c r="GH49" s="107">
        <v>1</v>
      </c>
      <c r="GI49" s="107">
        <v>1.05</v>
      </c>
      <c r="GJ49" s="107">
        <v>1.1000000000000001</v>
      </c>
      <c r="GK49" s="107">
        <v>1.1499999999999999</v>
      </c>
      <c r="GL49" s="107">
        <v>1.2</v>
      </c>
      <c r="GM49" s="107">
        <v>1.25</v>
      </c>
      <c r="GN49" s="107">
        <v>1.3</v>
      </c>
      <c r="GO49" s="107">
        <v>1.35</v>
      </c>
      <c r="GP49" s="107">
        <v>1.4</v>
      </c>
      <c r="GQ49" s="107">
        <v>1.45</v>
      </c>
      <c r="GR49" s="107">
        <v>1.5</v>
      </c>
      <c r="GS49" s="107">
        <v>1.55</v>
      </c>
      <c r="GT49" s="43">
        <v>806.8</v>
      </c>
      <c r="GU49" s="43">
        <v>41.37</v>
      </c>
      <c r="GV49" s="43">
        <v>1212.6400000000001</v>
      </c>
      <c r="GW49" s="43">
        <v>29.16</v>
      </c>
      <c r="GX49" s="109"/>
      <c r="GY49" s="126"/>
      <c r="GZ49" s="126"/>
      <c r="HA49" s="126"/>
    </row>
    <row r="50" spans="1:213" x14ac:dyDescent="0.25">
      <c r="A50" s="258">
        <v>10315</v>
      </c>
      <c r="B50" s="303" t="s">
        <v>291</v>
      </c>
      <c r="C50" s="301" t="s">
        <v>239</v>
      </c>
      <c r="D50" s="302" t="s">
        <v>369</v>
      </c>
      <c r="E50" s="291">
        <v>5</v>
      </c>
      <c r="F50" s="258">
        <v>30</v>
      </c>
      <c r="G50" s="140">
        <v>0</v>
      </c>
      <c r="H50" s="137">
        <v>1</v>
      </c>
      <c r="I50" s="116">
        <v>1221.58</v>
      </c>
      <c r="J50" s="295">
        <v>0</v>
      </c>
      <c r="K50" s="138">
        <v>0</v>
      </c>
      <c r="L50" s="295">
        <v>0</v>
      </c>
      <c r="M50" s="138">
        <v>0</v>
      </c>
      <c r="N50" s="116">
        <f>K50+M50</f>
        <v>0</v>
      </c>
      <c r="O50" s="258">
        <v>0</v>
      </c>
      <c r="P50" s="117">
        <v>0</v>
      </c>
      <c r="Q50" s="259">
        <v>10</v>
      </c>
      <c r="R50" s="117">
        <v>122.16</v>
      </c>
      <c r="S50" s="117">
        <v>0</v>
      </c>
      <c r="T50" s="259">
        <v>0</v>
      </c>
      <c r="U50" s="117">
        <v>0</v>
      </c>
      <c r="V50" s="259">
        <v>0</v>
      </c>
      <c r="W50" s="117">
        <v>0</v>
      </c>
      <c r="X50" s="259">
        <v>0</v>
      </c>
      <c r="Y50" s="117">
        <v>0</v>
      </c>
      <c r="Z50" s="297">
        <v>0</v>
      </c>
      <c r="AA50" s="296">
        <v>12.5976</v>
      </c>
      <c r="AB50" s="118">
        <v>0</v>
      </c>
      <c r="AC50" s="259">
        <v>0</v>
      </c>
      <c r="AD50" s="117">
        <v>0</v>
      </c>
      <c r="AE50" s="117">
        <f>R50+U50+W50+AD50</f>
        <v>122.16</v>
      </c>
      <c r="AF50" s="260"/>
      <c r="AG50" s="117">
        <v>0</v>
      </c>
      <c r="AH50" s="118">
        <v>0</v>
      </c>
      <c r="AI50" s="259">
        <v>0</v>
      </c>
      <c r="AJ50" s="117">
        <v>0</v>
      </c>
      <c r="AK50" s="119">
        <v>0</v>
      </c>
      <c r="AL50" s="279">
        <f>Y50+AB50+AG50+AR50</f>
        <v>0</v>
      </c>
      <c r="AM50" s="118">
        <v>0</v>
      </c>
      <c r="AN50" s="118">
        <v>0</v>
      </c>
      <c r="AO50" s="118">
        <f>AM50+AN50</f>
        <v>0</v>
      </c>
      <c r="AP50" s="259">
        <v>1</v>
      </c>
      <c r="AQ50" s="118">
        <v>0</v>
      </c>
      <c r="AR50" s="118">
        <v>0</v>
      </c>
      <c r="AS50" s="118">
        <v>0</v>
      </c>
      <c r="AT50" s="118">
        <v>0</v>
      </c>
      <c r="AU50" s="121">
        <v>1343.74</v>
      </c>
      <c r="AV50" s="121">
        <v>1343.74</v>
      </c>
      <c r="AW50" s="121"/>
      <c r="AX50" s="121">
        <v>1343.74</v>
      </c>
      <c r="AY50" s="122">
        <v>0</v>
      </c>
      <c r="AZ50" s="123">
        <v>147.81</v>
      </c>
      <c r="BA50" s="122">
        <v>0</v>
      </c>
      <c r="BB50" s="119">
        <v>0</v>
      </c>
      <c r="BC50" s="119">
        <v>0</v>
      </c>
      <c r="BD50" s="119">
        <v>0</v>
      </c>
      <c r="BE50" s="119">
        <v>0</v>
      </c>
      <c r="BF50" s="118">
        <v>0</v>
      </c>
      <c r="BG50" s="118"/>
      <c r="BH50" s="117">
        <v>671.87</v>
      </c>
      <c r="BI50" s="117">
        <f>BF50+BG50</f>
        <v>0</v>
      </c>
      <c r="BJ50" s="118">
        <v>524.05999999999995</v>
      </c>
      <c r="BK50" s="125"/>
      <c r="BL50" s="125"/>
      <c r="BM50" s="131"/>
      <c r="BT50" s="43">
        <v>0</v>
      </c>
      <c r="BU50" s="43" t="s">
        <v>173</v>
      </c>
      <c r="BV50" s="43">
        <v>1556.94</v>
      </c>
      <c r="BW50" s="107">
        <v>0.08</v>
      </c>
      <c r="BX50" s="43">
        <v>1556.95</v>
      </c>
      <c r="BY50" s="43" t="s">
        <v>173</v>
      </c>
      <c r="BZ50" s="43">
        <v>2594.92</v>
      </c>
      <c r="CA50" s="107">
        <v>0.09</v>
      </c>
      <c r="CB50" s="43">
        <v>2594.9299999999998</v>
      </c>
      <c r="CC50" s="43" t="s">
        <v>173</v>
      </c>
      <c r="CD50" s="43">
        <v>5189.82</v>
      </c>
      <c r="CE50" s="107">
        <v>0.11</v>
      </c>
      <c r="CF50" s="43">
        <v>5189.83</v>
      </c>
      <c r="CG50" s="43" t="s">
        <v>173</v>
      </c>
      <c r="CH50" s="43">
        <v>99999.99</v>
      </c>
      <c r="CI50" s="43">
        <v>570.88</v>
      </c>
      <c r="CJ50" s="43">
        <v>0</v>
      </c>
      <c r="CK50" s="43">
        <v>0</v>
      </c>
      <c r="CL50" s="43" t="s">
        <v>173</v>
      </c>
      <c r="CM50" s="43">
        <v>1903.98</v>
      </c>
      <c r="CN50" s="43">
        <v>0</v>
      </c>
      <c r="CO50" s="43">
        <v>1903.99</v>
      </c>
      <c r="CP50" s="43" t="s">
        <v>173</v>
      </c>
      <c r="CQ50" s="43">
        <v>2826.65</v>
      </c>
      <c r="CR50" s="107">
        <v>7.4999999999999997E-2</v>
      </c>
      <c r="CS50" s="43">
        <v>2826.66</v>
      </c>
      <c r="CT50" s="43" t="s">
        <v>173</v>
      </c>
      <c r="CU50" s="43">
        <v>3751.05</v>
      </c>
      <c r="CV50" s="107">
        <v>0.15</v>
      </c>
      <c r="CW50" s="43">
        <v>3751.06</v>
      </c>
      <c r="CX50" s="43" t="s">
        <v>173</v>
      </c>
      <c r="CY50" s="43">
        <v>4664.68</v>
      </c>
      <c r="CZ50" s="107">
        <v>0.22500000000000001</v>
      </c>
      <c r="DA50" s="43">
        <v>4664.6899999999996</v>
      </c>
      <c r="DB50" s="43" t="s">
        <v>173</v>
      </c>
      <c r="DC50" s="43">
        <v>99999</v>
      </c>
      <c r="DD50" s="107">
        <v>0.27500000000000002</v>
      </c>
      <c r="DE50" s="43" t="s">
        <v>174</v>
      </c>
      <c r="DF50" s="43">
        <v>189.59</v>
      </c>
      <c r="DG50" s="43" t="s">
        <v>175</v>
      </c>
      <c r="DH50" s="43">
        <v>142.80000000000001</v>
      </c>
      <c r="DI50" s="43">
        <v>354.8</v>
      </c>
      <c r="DJ50" s="43">
        <v>636.13</v>
      </c>
      <c r="DK50" s="43">
        <v>869.36</v>
      </c>
      <c r="DL50" s="43" t="s">
        <v>176</v>
      </c>
      <c r="DM50" s="43">
        <v>1903.98</v>
      </c>
      <c r="DN50" s="43">
        <v>0</v>
      </c>
      <c r="DO50" s="43" t="s">
        <v>2</v>
      </c>
      <c r="DP50" s="43">
        <v>1</v>
      </c>
      <c r="DQ50" s="43">
        <v>817.65</v>
      </c>
      <c r="DR50" s="43">
        <v>2</v>
      </c>
      <c r="DS50" s="43">
        <v>879.75</v>
      </c>
      <c r="DT50" s="43">
        <v>3</v>
      </c>
      <c r="DU50" s="43">
        <v>962.55</v>
      </c>
      <c r="DV50" s="43">
        <v>4</v>
      </c>
      <c r="DW50" s="43">
        <v>1138.5</v>
      </c>
      <c r="DX50" s="43">
        <v>5</v>
      </c>
      <c r="DY50" s="43">
        <v>1221.58</v>
      </c>
      <c r="DZ50" s="43">
        <v>6</v>
      </c>
      <c r="EA50" s="43">
        <v>1562.85</v>
      </c>
      <c r="EB50" s="43">
        <v>7</v>
      </c>
      <c r="EC50" s="43">
        <v>1687.05</v>
      </c>
      <c r="ED50" s="43">
        <v>8</v>
      </c>
      <c r="EE50" s="43">
        <v>1925.1</v>
      </c>
      <c r="EF50" s="43">
        <v>9</v>
      </c>
      <c r="EG50" s="43">
        <v>2504.6999999999998</v>
      </c>
      <c r="EH50" s="43">
        <v>10</v>
      </c>
      <c r="EI50" s="43">
        <v>3301.65</v>
      </c>
      <c r="EJ50" s="43">
        <v>11</v>
      </c>
      <c r="EK50" s="43">
        <v>3358.58</v>
      </c>
      <c r="EL50" s="43">
        <v>12</v>
      </c>
      <c r="EM50" s="43">
        <v>4347</v>
      </c>
      <c r="EN50" s="43">
        <v>13</v>
      </c>
      <c r="EO50" s="43">
        <v>5000</v>
      </c>
      <c r="EP50" s="43">
        <v>14</v>
      </c>
      <c r="EQ50" s="43">
        <v>6000</v>
      </c>
      <c r="ER50" s="43">
        <v>15</v>
      </c>
      <c r="ES50" s="43">
        <v>6500</v>
      </c>
      <c r="ET50" s="43">
        <v>16</v>
      </c>
      <c r="EU50" s="43">
        <v>7900</v>
      </c>
      <c r="EV50" s="43">
        <v>17</v>
      </c>
      <c r="EW50" s="43">
        <v>8900</v>
      </c>
      <c r="EX50" s="43" t="s">
        <v>113</v>
      </c>
      <c r="EY50" s="43">
        <v>3978.54</v>
      </c>
      <c r="EZ50" s="43" t="s">
        <v>118</v>
      </c>
      <c r="FA50" s="43">
        <v>3511.76</v>
      </c>
      <c r="FB50" s="43" t="s">
        <v>123</v>
      </c>
      <c r="FC50" s="43">
        <v>10021.17</v>
      </c>
      <c r="FD50" s="43">
        <v>0</v>
      </c>
      <c r="FE50" s="43">
        <v>0</v>
      </c>
      <c r="FF50" s="43">
        <v>0</v>
      </c>
      <c r="FG50" s="43">
        <v>0</v>
      </c>
      <c r="FH50" s="43">
        <v>0</v>
      </c>
      <c r="FI50" s="43">
        <v>0</v>
      </c>
      <c r="FJ50" s="43" t="s">
        <v>23</v>
      </c>
      <c r="FK50" s="43">
        <v>0</v>
      </c>
      <c r="FL50" s="43" t="s">
        <v>21</v>
      </c>
      <c r="FM50" s="43">
        <v>0</v>
      </c>
      <c r="FN50" s="43" t="s">
        <v>20</v>
      </c>
      <c r="FO50" s="43">
        <v>0</v>
      </c>
      <c r="FP50" s="43" t="s">
        <v>19</v>
      </c>
      <c r="FQ50" s="43">
        <v>0</v>
      </c>
      <c r="FR50" s="43" t="s">
        <v>18</v>
      </c>
      <c r="FS50" s="43">
        <v>0</v>
      </c>
      <c r="FT50" s="43" t="s">
        <v>17</v>
      </c>
      <c r="FU50" s="43">
        <v>0</v>
      </c>
      <c r="FV50" s="43" t="s">
        <v>16</v>
      </c>
      <c r="FW50" s="43">
        <v>0</v>
      </c>
      <c r="FX50" s="43" t="s">
        <v>15</v>
      </c>
      <c r="FY50" s="43">
        <v>0</v>
      </c>
      <c r="FZ50" s="43" t="s">
        <v>14</v>
      </c>
      <c r="GA50" s="43">
        <v>0</v>
      </c>
      <c r="GB50" s="43" t="s">
        <v>38</v>
      </c>
      <c r="GC50" s="43">
        <v>0</v>
      </c>
      <c r="GD50" s="43" t="s">
        <v>13</v>
      </c>
      <c r="GE50" s="43">
        <v>0</v>
      </c>
      <c r="GF50" s="43" t="s">
        <v>12</v>
      </c>
      <c r="GG50" s="43">
        <v>0</v>
      </c>
      <c r="GH50" s="107">
        <v>1</v>
      </c>
      <c r="GI50" s="107">
        <v>1.05</v>
      </c>
      <c r="GJ50" s="107">
        <v>1.1000000000000001</v>
      </c>
      <c r="GK50" s="107">
        <v>1.1499999999999999</v>
      </c>
      <c r="GL50" s="107">
        <v>1.2</v>
      </c>
      <c r="GM50" s="107">
        <v>1.25</v>
      </c>
      <c r="GN50" s="107">
        <v>1.3</v>
      </c>
      <c r="GO50" s="107">
        <v>1.35</v>
      </c>
      <c r="GP50" s="107">
        <v>1.4</v>
      </c>
      <c r="GQ50" s="107">
        <v>1.45</v>
      </c>
      <c r="GR50" s="107">
        <v>1.5</v>
      </c>
      <c r="GS50" s="107">
        <v>1.55</v>
      </c>
      <c r="GT50" s="43">
        <v>806.8</v>
      </c>
      <c r="GU50" s="43">
        <v>41.37</v>
      </c>
      <c r="GV50" s="43">
        <v>1212.6400000000001</v>
      </c>
      <c r="GW50" s="43">
        <v>29.16</v>
      </c>
      <c r="GX50" s="109"/>
      <c r="GY50" s="126"/>
      <c r="GZ50" s="126"/>
      <c r="HA50" s="126"/>
      <c r="HB50" s="126"/>
      <c r="HC50" s="126"/>
      <c r="HD50" s="126"/>
      <c r="HE50" s="126"/>
    </row>
    <row r="51" spans="1:213" ht="12.75" customHeight="1" x14ac:dyDescent="0.25">
      <c r="A51" s="258">
        <v>10908</v>
      </c>
      <c r="B51" s="303" t="s">
        <v>300</v>
      </c>
      <c r="C51" s="301" t="s">
        <v>257</v>
      </c>
      <c r="D51" s="302" t="s">
        <v>369</v>
      </c>
      <c r="E51" s="291">
        <v>13</v>
      </c>
      <c r="F51" s="258">
        <v>30</v>
      </c>
      <c r="G51" s="136" t="s">
        <v>14</v>
      </c>
      <c r="H51" s="137">
        <v>1.2</v>
      </c>
      <c r="I51" s="116">
        <v>6000</v>
      </c>
      <c r="J51" s="295">
        <v>0.24</v>
      </c>
      <c r="K51" s="138">
        <v>1440</v>
      </c>
      <c r="L51" s="295">
        <v>0.02</v>
      </c>
      <c r="M51" s="138">
        <v>120</v>
      </c>
      <c r="N51" s="116">
        <f>K51+M51</f>
        <v>1560</v>
      </c>
      <c r="O51" s="258">
        <v>5</v>
      </c>
      <c r="P51" s="117">
        <v>300</v>
      </c>
      <c r="Q51" s="259">
        <v>50</v>
      </c>
      <c r="R51" s="117">
        <v>3150</v>
      </c>
      <c r="S51" s="117">
        <v>0</v>
      </c>
      <c r="T51" s="259">
        <v>0</v>
      </c>
      <c r="U51" s="117">
        <v>0</v>
      </c>
      <c r="V51" s="259">
        <v>0</v>
      </c>
      <c r="W51" s="117">
        <v>0</v>
      </c>
      <c r="X51" s="259">
        <v>0</v>
      </c>
      <c r="Y51" s="117">
        <v>227.7</v>
      </c>
      <c r="Z51" s="297">
        <v>0</v>
      </c>
      <c r="AA51" s="296">
        <v>103.2188</v>
      </c>
      <c r="AB51" s="118">
        <v>140.75</v>
      </c>
      <c r="AC51" s="259">
        <v>0</v>
      </c>
      <c r="AD51" s="117">
        <v>0</v>
      </c>
      <c r="AE51" s="117">
        <f>R51+U51+W51+AD51</f>
        <v>3150</v>
      </c>
      <c r="AF51" s="260"/>
      <c r="AG51" s="117">
        <v>0</v>
      </c>
      <c r="AH51" s="118">
        <v>0</v>
      </c>
      <c r="AI51" s="259">
        <v>0</v>
      </c>
      <c r="AJ51" s="117">
        <v>0</v>
      </c>
      <c r="AK51" s="119">
        <v>0</v>
      </c>
      <c r="AL51" s="279">
        <f>Y51+AB51+AG51+AR51</f>
        <v>368.45</v>
      </c>
      <c r="AM51" s="118">
        <v>0</v>
      </c>
      <c r="AN51" s="118">
        <v>0</v>
      </c>
      <c r="AO51" s="118">
        <f>AM51+AN51</f>
        <v>0</v>
      </c>
      <c r="AP51" s="259"/>
      <c r="AQ51" s="118">
        <v>0</v>
      </c>
      <c r="AR51" s="118">
        <v>0</v>
      </c>
      <c r="AS51" s="118">
        <v>0</v>
      </c>
      <c r="AT51" s="118">
        <v>0</v>
      </c>
      <c r="AU51" s="121">
        <v>11378.45</v>
      </c>
      <c r="AV51" s="121">
        <v>11378.45</v>
      </c>
      <c r="AW51" s="121"/>
      <c r="AX51" s="121">
        <v>11010</v>
      </c>
      <c r="AY51" s="122">
        <v>0</v>
      </c>
      <c r="AZ51" s="123">
        <v>1211.0999999999999</v>
      </c>
      <c r="BA51" s="122">
        <v>1874.52</v>
      </c>
      <c r="BB51" s="119">
        <v>0</v>
      </c>
      <c r="BC51" s="119">
        <v>0</v>
      </c>
      <c r="BD51" s="119">
        <v>0</v>
      </c>
      <c r="BE51" s="119">
        <v>0</v>
      </c>
      <c r="BF51" s="118">
        <v>0</v>
      </c>
      <c r="BG51" s="118"/>
      <c r="BH51" s="117">
        <v>5505</v>
      </c>
      <c r="BI51" s="117">
        <f>BF51+BG51</f>
        <v>0</v>
      </c>
      <c r="BJ51" s="118">
        <v>2787.83</v>
      </c>
      <c r="BL51" s="125"/>
      <c r="BT51" s="43">
        <v>0</v>
      </c>
      <c r="BU51" s="43" t="s">
        <v>173</v>
      </c>
      <c r="BV51" s="43">
        <v>1556.94</v>
      </c>
      <c r="BW51" s="107">
        <v>0.08</v>
      </c>
      <c r="BX51" s="43">
        <v>1556.95</v>
      </c>
      <c r="BY51" s="43" t="s">
        <v>173</v>
      </c>
      <c r="BZ51" s="43">
        <v>2594.92</v>
      </c>
      <c r="CA51" s="107">
        <v>0.09</v>
      </c>
      <c r="CB51" s="43">
        <v>2594.9299999999998</v>
      </c>
      <c r="CC51" s="43" t="s">
        <v>173</v>
      </c>
      <c r="CD51" s="43">
        <v>5189.82</v>
      </c>
      <c r="CE51" s="107">
        <v>0.11</v>
      </c>
      <c r="CF51" s="43">
        <v>5189.83</v>
      </c>
      <c r="CG51" s="43" t="s">
        <v>173</v>
      </c>
      <c r="CH51" s="43">
        <v>99999.99</v>
      </c>
      <c r="CI51" s="43">
        <v>570.88</v>
      </c>
      <c r="CJ51" s="43">
        <v>0</v>
      </c>
      <c r="CK51" s="43">
        <v>0</v>
      </c>
      <c r="CL51" s="43" t="s">
        <v>173</v>
      </c>
      <c r="CM51" s="43">
        <v>1903.98</v>
      </c>
      <c r="CN51" s="43">
        <v>0</v>
      </c>
      <c r="CO51" s="43">
        <v>1903.99</v>
      </c>
      <c r="CP51" s="43" t="s">
        <v>173</v>
      </c>
      <c r="CQ51" s="43">
        <v>2826.65</v>
      </c>
      <c r="CR51" s="107">
        <v>7.4999999999999997E-2</v>
      </c>
      <c r="CS51" s="43">
        <v>2826.66</v>
      </c>
      <c r="CT51" s="43" t="s">
        <v>173</v>
      </c>
      <c r="CU51" s="43">
        <v>3751.05</v>
      </c>
      <c r="CV51" s="107">
        <v>0.15</v>
      </c>
      <c r="CW51" s="43">
        <v>3751.06</v>
      </c>
      <c r="CX51" s="43" t="s">
        <v>173</v>
      </c>
      <c r="CY51" s="43">
        <v>4664.68</v>
      </c>
      <c r="CZ51" s="107">
        <v>0.22500000000000001</v>
      </c>
      <c r="DA51" s="43">
        <v>4664.6899999999996</v>
      </c>
      <c r="DB51" s="43" t="s">
        <v>173</v>
      </c>
      <c r="DC51" s="43">
        <v>99999</v>
      </c>
      <c r="DD51" s="107">
        <v>0.27500000000000002</v>
      </c>
      <c r="DE51" s="43" t="s">
        <v>174</v>
      </c>
      <c r="DF51" s="43">
        <v>189.59</v>
      </c>
      <c r="DG51" s="43" t="s">
        <v>175</v>
      </c>
      <c r="DH51" s="43">
        <v>142.80000000000001</v>
      </c>
      <c r="DI51" s="43">
        <v>354.8</v>
      </c>
      <c r="DJ51" s="43">
        <v>636.13</v>
      </c>
      <c r="DK51" s="43">
        <v>869.36</v>
      </c>
      <c r="DL51" s="43" t="s">
        <v>176</v>
      </c>
      <c r="DM51" s="43">
        <v>1903.98</v>
      </c>
      <c r="DN51" s="43">
        <v>0</v>
      </c>
      <c r="DO51" s="43" t="s">
        <v>2</v>
      </c>
      <c r="DP51" s="43">
        <v>1</v>
      </c>
      <c r="DQ51" s="43">
        <v>817.65</v>
      </c>
      <c r="DR51" s="43">
        <v>2</v>
      </c>
      <c r="DS51" s="43">
        <v>879.75</v>
      </c>
      <c r="DT51" s="43">
        <v>3</v>
      </c>
      <c r="DU51" s="43">
        <v>962.55</v>
      </c>
      <c r="DV51" s="43">
        <v>4</v>
      </c>
      <c r="DW51" s="43">
        <v>1138.5</v>
      </c>
      <c r="DX51" s="43">
        <v>5</v>
      </c>
      <c r="DY51" s="43">
        <v>1221.58</v>
      </c>
      <c r="DZ51" s="43">
        <v>6</v>
      </c>
      <c r="EA51" s="43">
        <v>1562.85</v>
      </c>
      <c r="EB51" s="43">
        <v>7</v>
      </c>
      <c r="EC51" s="43">
        <v>1687.05</v>
      </c>
      <c r="ED51" s="43">
        <v>8</v>
      </c>
      <c r="EE51" s="43">
        <v>1925.1</v>
      </c>
      <c r="EF51" s="43">
        <v>9</v>
      </c>
      <c r="EG51" s="43">
        <v>2504.6999999999998</v>
      </c>
      <c r="EH51" s="43">
        <v>10</v>
      </c>
      <c r="EI51" s="43">
        <v>3301.65</v>
      </c>
      <c r="EJ51" s="43">
        <v>11</v>
      </c>
      <c r="EK51" s="43">
        <v>3358.58</v>
      </c>
      <c r="EL51" s="43">
        <v>12</v>
      </c>
      <c r="EM51" s="43">
        <v>4347</v>
      </c>
      <c r="EN51" s="43">
        <v>13</v>
      </c>
      <c r="EO51" s="43">
        <v>5000</v>
      </c>
      <c r="EP51" s="43">
        <v>14</v>
      </c>
      <c r="EQ51" s="43">
        <v>6000</v>
      </c>
      <c r="ER51" s="43">
        <v>15</v>
      </c>
      <c r="ES51" s="43">
        <v>6500</v>
      </c>
      <c r="ET51" s="43">
        <v>16</v>
      </c>
      <c r="EU51" s="43">
        <v>7900</v>
      </c>
      <c r="EV51" s="43">
        <v>17</v>
      </c>
      <c r="EW51" s="43">
        <v>8900</v>
      </c>
      <c r="EX51" s="43" t="s">
        <v>113</v>
      </c>
      <c r="EY51" s="43">
        <v>3978.54</v>
      </c>
      <c r="EZ51" s="43" t="s">
        <v>118</v>
      </c>
      <c r="FA51" s="43">
        <v>3511.76</v>
      </c>
      <c r="FB51" s="43" t="s">
        <v>123</v>
      </c>
      <c r="FC51" s="43">
        <v>10021.17</v>
      </c>
      <c r="FD51" s="43">
        <v>0</v>
      </c>
      <c r="FE51" s="43">
        <v>0</v>
      </c>
      <c r="FF51" s="43">
        <v>0</v>
      </c>
      <c r="FG51" s="43">
        <v>0</v>
      </c>
      <c r="FH51" s="43">
        <v>0</v>
      </c>
      <c r="FI51" s="43">
        <v>0</v>
      </c>
      <c r="FJ51" s="43" t="s">
        <v>23</v>
      </c>
      <c r="FK51" s="43">
        <v>0</v>
      </c>
      <c r="FL51" s="43" t="s">
        <v>21</v>
      </c>
      <c r="FM51" s="43">
        <v>0</v>
      </c>
      <c r="FN51" s="43" t="s">
        <v>20</v>
      </c>
      <c r="FO51" s="43">
        <v>0</v>
      </c>
      <c r="FP51" s="43" t="s">
        <v>19</v>
      </c>
      <c r="FQ51" s="43">
        <v>0</v>
      </c>
      <c r="FR51" s="43" t="s">
        <v>18</v>
      </c>
      <c r="FS51" s="43">
        <v>0</v>
      </c>
      <c r="FT51" s="43" t="s">
        <v>17</v>
      </c>
      <c r="FU51" s="43">
        <v>0</v>
      </c>
      <c r="FV51" s="43" t="s">
        <v>16</v>
      </c>
      <c r="FW51" s="43">
        <v>0</v>
      </c>
      <c r="FX51" s="43" t="s">
        <v>15</v>
      </c>
      <c r="FY51" s="43">
        <v>0</v>
      </c>
      <c r="FZ51" s="43" t="s">
        <v>14</v>
      </c>
      <c r="GA51" s="43">
        <v>0</v>
      </c>
      <c r="GB51" s="43" t="s">
        <v>38</v>
      </c>
      <c r="GC51" s="43">
        <v>0</v>
      </c>
      <c r="GD51" s="43" t="s">
        <v>13</v>
      </c>
      <c r="GE51" s="43">
        <v>0</v>
      </c>
      <c r="GF51" s="43" t="s">
        <v>12</v>
      </c>
      <c r="GG51" s="43">
        <v>0</v>
      </c>
      <c r="GH51" s="107">
        <v>1</v>
      </c>
      <c r="GI51" s="107">
        <v>1.05</v>
      </c>
      <c r="GJ51" s="107">
        <v>1.1000000000000001</v>
      </c>
      <c r="GK51" s="107">
        <v>1.1499999999999999</v>
      </c>
      <c r="GL51" s="107">
        <v>1.2</v>
      </c>
      <c r="GM51" s="107">
        <v>1.25</v>
      </c>
      <c r="GN51" s="107">
        <v>1.3</v>
      </c>
      <c r="GO51" s="107">
        <v>1.35</v>
      </c>
      <c r="GP51" s="107">
        <v>1.4</v>
      </c>
      <c r="GQ51" s="107">
        <v>1.45</v>
      </c>
      <c r="GR51" s="107">
        <v>1.5</v>
      </c>
      <c r="GS51" s="107">
        <v>1.55</v>
      </c>
      <c r="GT51" s="43">
        <v>806.8</v>
      </c>
      <c r="GU51" s="43">
        <v>41.37</v>
      </c>
      <c r="GV51" s="43">
        <v>1212.6400000000001</v>
      </c>
      <c r="GW51" s="43">
        <v>29.16</v>
      </c>
      <c r="GX51" s="109"/>
      <c r="GY51" s="126"/>
      <c r="GZ51" s="126"/>
      <c r="HA51" s="126"/>
      <c r="HB51" s="126"/>
      <c r="HC51" s="126"/>
      <c r="HD51" s="126"/>
      <c r="HE51" s="126"/>
    </row>
    <row r="52" spans="1:213" x14ac:dyDescent="0.25">
      <c r="A52" s="258">
        <v>11101</v>
      </c>
      <c r="B52" s="301" t="s">
        <v>324</v>
      </c>
      <c r="C52" s="301" t="s">
        <v>380</v>
      </c>
      <c r="D52" s="302" t="s">
        <v>370</v>
      </c>
      <c r="E52" s="291">
        <v>0</v>
      </c>
      <c r="F52" s="293"/>
      <c r="G52" s="140">
        <v>0</v>
      </c>
      <c r="H52" s="294"/>
      <c r="I52" s="167">
        <v>1794.99</v>
      </c>
      <c r="J52" s="295"/>
      <c r="K52" s="117">
        <v>0</v>
      </c>
      <c r="L52" s="295"/>
      <c r="M52" s="117">
        <v>0</v>
      </c>
      <c r="N52" s="116">
        <f>K52+M52</f>
        <v>0</v>
      </c>
      <c r="O52" s="258">
        <v>0</v>
      </c>
      <c r="P52" s="117">
        <v>0</v>
      </c>
      <c r="Q52" s="259">
        <v>0</v>
      </c>
      <c r="R52" s="117">
        <v>0</v>
      </c>
      <c r="S52" s="117">
        <v>0</v>
      </c>
      <c r="T52" s="259">
        <v>0</v>
      </c>
      <c r="U52" s="117">
        <v>0</v>
      </c>
      <c r="V52" s="259">
        <v>0</v>
      </c>
      <c r="W52" s="117">
        <v>0</v>
      </c>
      <c r="X52" s="259">
        <v>0</v>
      </c>
      <c r="Y52" s="117">
        <v>0</v>
      </c>
      <c r="Z52" s="259">
        <v>0</v>
      </c>
      <c r="AA52" s="259"/>
      <c r="AB52" s="118">
        <v>0</v>
      </c>
      <c r="AC52" s="259">
        <v>0</v>
      </c>
      <c r="AD52" s="117">
        <v>0</v>
      </c>
      <c r="AE52" s="117">
        <f>R52+U52+W52+AD52</f>
        <v>0</v>
      </c>
      <c r="AF52" s="259"/>
      <c r="AG52" s="117">
        <v>0</v>
      </c>
      <c r="AH52" s="118">
        <v>0</v>
      </c>
      <c r="AI52" s="259">
        <v>0</v>
      </c>
      <c r="AJ52" s="118">
        <v>0</v>
      </c>
      <c r="AK52" s="118">
        <v>0</v>
      </c>
      <c r="AL52" s="279">
        <f>Y52+AB52+AG52+AR52</f>
        <v>0</v>
      </c>
      <c r="AM52" s="118">
        <v>0</v>
      </c>
      <c r="AN52" s="118">
        <v>0</v>
      </c>
      <c r="AO52" s="118">
        <f>AM52+AN52</f>
        <v>0</v>
      </c>
      <c r="AP52" s="259"/>
      <c r="AQ52" s="118">
        <v>0</v>
      </c>
      <c r="AR52" s="118">
        <v>0</v>
      </c>
      <c r="AS52" s="118">
        <v>0</v>
      </c>
      <c r="AT52" s="118"/>
      <c r="AU52" s="121">
        <v>1794.99</v>
      </c>
      <c r="AV52" s="121">
        <v>1794.99</v>
      </c>
      <c r="AW52" s="121">
        <v>-3394.83</v>
      </c>
      <c r="AX52" s="121">
        <v>0</v>
      </c>
      <c r="AY52" s="122">
        <v>0</v>
      </c>
      <c r="AZ52" s="123">
        <v>0</v>
      </c>
      <c r="BA52" s="122">
        <v>0</v>
      </c>
      <c r="BB52" s="119">
        <v>0</v>
      </c>
      <c r="BC52" s="119">
        <v>0</v>
      </c>
      <c r="BD52" s="119">
        <v>0</v>
      </c>
      <c r="BE52" s="119">
        <v>0</v>
      </c>
      <c r="BF52" s="118">
        <v>0</v>
      </c>
      <c r="BG52" s="118"/>
      <c r="BH52" s="118">
        <v>897.5</v>
      </c>
      <c r="BI52" s="117">
        <f>BF52+BG52</f>
        <v>0</v>
      </c>
      <c r="BJ52" s="118">
        <v>897.49</v>
      </c>
      <c r="BT52" s="43">
        <v>0</v>
      </c>
      <c r="BU52" s="43" t="s">
        <v>173</v>
      </c>
      <c r="BV52" s="43">
        <v>1556.94</v>
      </c>
      <c r="BW52" s="107">
        <v>0.08</v>
      </c>
      <c r="BX52" s="43">
        <v>1556.95</v>
      </c>
      <c r="BY52" s="43" t="s">
        <v>173</v>
      </c>
      <c r="BZ52" s="43">
        <v>2594.92</v>
      </c>
      <c r="CA52" s="107">
        <v>0.09</v>
      </c>
      <c r="CB52" s="43">
        <v>2594.9299999999998</v>
      </c>
      <c r="CC52" s="43" t="s">
        <v>173</v>
      </c>
      <c r="CD52" s="43">
        <v>5189.82</v>
      </c>
      <c r="CE52" s="107">
        <v>0.11</v>
      </c>
      <c r="CF52" s="43">
        <v>5189.83</v>
      </c>
      <c r="CG52" s="43" t="s">
        <v>173</v>
      </c>
      <c r="CH52" s="43">
        <v>99999.99</v>
      </c>
      <c r="CI52" s="43">
        <v>570.88</v>
      </c>
      <c r="CJ52" s="43">
        <v>0</v>
      </c>
      <c r="CK52" s="43">
        <v>0</v>
      </c>
      <c r="CL52" s="43" t="s">
        <v>173</v>
      </c>
      <c r="CM52" s="43">
        <v>1903.98</v>
      </c>
      <c r="CN52" s="43">
        <v>0</v>
      </c>
      <c r="CO52" s="43">
        <v>1903.99</v>
      </c>
      <c r="CP52" s="43" t="s">
        <v>173</v>
      </c>
      <c r="CQ52" s="43">
        <v>2826.65</v>
      </c>
      <c r="CR52" s="107">
        <v>7.4999999999999997E-2</v>
      </c>
      <c r="CS52" s="43">
        <v>2826.66</v>
      </c>
      <c r="CT52" s="43" t="s">
        <v>173</v>
      </c>
      <c r="CU52" s="43">
        <v>3751.05</v>
      </c>
      <c r="CV52" s="107">
        <v>0.15</v>
      </c>
      <c r="CW52" s="43">
        <v>3751.06</v>
      </c>
      <c r="CX52" s="43" t="s">
        <v>173</v>
      </c>
      <c r="CY52" s="43">
        <v>4664.68</v>
      </c>
      <c r="CZ52" s="107">
        <v>0.22500000000000001</v>
      </c>
      <c r="DA52" s="43">
        <v>4664.6899999999996</v>
      </c>
      <c r="DB52" s="43" t="s">
        <v>173</v>
      </c>
      <c r="DC52" s="43">
        <v>99999</v>
      </c>
      <c r="DD52" s="107">
        <v>0.27500000000000002</v>
      </c>
      <c r="DE52" s="43" t="s">
        <v>174</v>
      </c>
      <c r="DF52" s="43">
        <v>189.59</v>
      </c>
      <c r="DG52" s="43" t="s">
        <v>175</v>
      </c>
      <c r="DH52" s="43">
        <v>142.80000000000001</v>
      </c>
      <c r="DI52" s="43">
        <v>354.8</v>
      </c>
      <c r="DJ52" s="43">
        <v>636.13</v>
      </c>
      <c r="DK52" s="43">
        <v>869.36</v>
      </c>
      <c r="DL52" s="43" t="s">
        <v>176</v>
      </c>
      <c r="DM52" s="43">
        <v>1903.98</v>
      </c>
      <c r="DN52" s="43">
        <v>0</v>
      </c>
      <c r="DO52" s="43" t="s">
        <v>2</v>
      </c>
      <c r="DP52" s="43">
        <v>1</v>
      </c>
      <c r="DQ52" s="43">
        <v>817.65</v>
      </c>
      <c r="DR52" s="43">
        <v>2</v>
      </c>
      <c r="DS52" s="43">
        <v>879.75</v>
      </c>
      <c r="DT52" s="43">
        <v>3</v>
      </c>
      <c r="DU52" s="43">
        <v>962.55</v>
      </c>
      <c r="DV52" s="43">
        <v>4</v>
      </c>
      <c r="DW52" s="43">
        <v>1138.5</v>
      </c>
      <c r="DX52" s="43">
        <v>5</v>
      </c>
      <c r="DY52" s="43">
        <v>1221.58</v>
      </c>
      <c r="DZ52" s="43">
        <v>6</v>
      </c>
      <c r="EA52" s="43">
        <v>1562.85</v>
      </c>
      <c r="EB52" s="43">
        <v>7</v>
      </c>
      <c r="EC52" s="43">
        <v>1687.05</v>
      </c>
      <c r="ED52" s="43">
        <v>8</v>
      </c>
      <c r="EE52" s="43">
        <v>1925.1</v>
      </c>
      <c r="EF52" s="43">
        <v>9</v>
      </c>
      <c r="EG52" s="43">
        <v>2504.6999999999998</v>
      </c>
      <c r="EH52" s="43">
        <v>10</v>
      </c>
      <c r="EI52" s="43">
        <v>3301.65</v>
      </c>
      <c r="EJ52" s="43">
        <v>11</v>
      </c>
      <c r="EK52" s="43">
        <v>3358.58</v>
      </c>
      <c r="EL52" s="43">
        <v>12</v>
      </c>
      <c r="EM52" s="43">
        <v>4347</v>
      </c>
      <c r="EN52" s="43">
        <v>13</v>
      </c>
      <c r="EO52" s="43">
        <v>5000</v>
      </c>
      <c r="EP52" s="43">
        <v>14</v>
      </c>
      <c r="EQ52" s="43">
        <v>6000</v>
      </c>
      <c r="ER52" s="43">
        <v>15</v>
      </c>
      <c r="ES52" s="43">
        <v>6500</v>
      </c>
      <c r="ET52" s="43">
        <v>16</v>
      </c>
      <c r="EU52" s="43">
        <v>7900</v>
      </c>
      <c r="EV52" s="43">
        <v>17</v>
      </c>
      <c r="EW52" s="43">
        <v>8900</v>
      </c>
      <c r="EX52" s="43" t="s">
        <v>113</v>
      </c>
      <c r="EY52" s="43">
        <v>3978.54</v>
      </c>
      <c r="EZ52" s="43" t="s">
        <v>118</v>
      </c>
      <c r="FA52" s="43">
        <v>3511.76</v>
      </c>
      <c r="FB52" s="43" t="s">
        <v>123</v>
      </c>
      <c r="FC52" s="43">
        <v>10021.17</v>
      </c>
      <c r="FD52" s="43">
        <v>0</v>
      </c>
      <c r="FE52" s="43">
        <v>0</v>
      </c>
      <c r="FF52" s="43">
        <v>0</v>
      </c>
      <c r="FG52" s="43">
        <v>0</v>
      </c>
      <c r="FH52" s="43">
        <v>0</v>
      </c>
      <c r="FI52" s="43">
        <v>0</v>
      </c>
      <c r="FJ52" s="43" t="s">
        <v>23</v>
      </c>
      <c r="FK52" s="43">
        <v>0</v>
      </c>
      <c r="FL52" s="43" t="s">
        <v>21</v>
      </c>
      <c r="FM52" s="43">
        <v>0</v>
      </c>
      <c r="FN52" s="43" t="s">
        <v>20</v>
      </c>
      <c r="FO52" s="43">
        <v>0</v>
      </c>
      <c r="FP52" s="43" t="s">
        <v>19</v>
      </c>
      <c r="FQ52" s="43">
        <v>0</v>
      </c>
      <c r="FR52" s="43" t="s">
        <v>18</v>
      </c>
      <c r="FS52" s="43">
        <v>0</v>
      </c>
      <c r="FT52" s="43" t="s">
        <v>17</v>
      </c>
      <c r="FU52" s="43">
        <v>0</v>
      </c>
      <c r="FV52" s="43" t="s">
        <v>16</v>
      </c>
      <c r="FW52" s="43">
        <v>0</v>
      </c>
      <c r="FX52" s="43" t="s">
        <v>15</v>
      </c>
      <c r="FY52" s="43">
        <v>0</v>
      </c>
      <c r="FZ52" s="43" t="s">
        <v>14</v>
      </c>
      <c r="GA52" s="43">
        <v>0</v>
      </c>
      <c r="GB52" s="43" t="s">
        <v>38</v>
      </c>
      <c r="GC52" s="43">
        <v>0</v>
      </c>
      <c r="GD52" s="43" t="s">
        <v>13</v>
      </c>
      <c r="GE52" s="43">
        <v>0</v>
      </c>
      <c r="GF52" s="43" t="s">
        <v>12</v>
      </c>
      <c r="GG52" s="43">
        <v>0</v>
      </c>
      <c r="GH52" s="107">
        <v>1</v>
      </c>
      <c r="GI52" s="107">
        <v>1.05</v>
      </c>
      <c r="GJ52" s="107">
        <v>1.1000000000000001</v>
      </c>
      <c r="GK52" s="107">
        <v>1.1499999999999999</v>
      </c>
      <c r="GL52" s="107">
        <v>1.2</v>
      </c>
      <c r="GM52" s="107">
        <v>1.25</v>
      </c>
      <c r="GN52" s="107">
        <v>1.3</v>
      </c>
      <c r="GO52" s="107">
        <v>1.35</v>
      </c>
      <c r="GP52" s="107">
        <v>1.4</v>
      </c>
      <c r="GQ52" s="107">
        <v>1.45</v>
      </c>
      <c r="GR52" s="107">
        <v>1.5</v>
      </c>
      <c r="GS52" s="107">
        <v>1.55</v>
      </c>
      <c r="GT52" s="43">
        <v>806.8</v>
      </c>
      <c r="GU52" s="43">
        <v>41.37</v>
      </c>
      <c r="GV52" s="43">
        <v>1212.6400000000001</v>
      </c>
      <c r="GW52" s="43">
        <v>29.16</v>
      </c>
      <c r="GX52" s="109"/>
      <c r="GY52" s="126"/>
      <c r="GZ52" s="126"/>
      <c r="HA52" s="126"/>
      <c r="HB52" s="126"/>
      <c r="HC52" s="126"/>
      <c r="HD52" s="126"/>
      <c r="HE52" s="126"/>
    </row>
    <row r="53" spans="1:213" x14ac:dyDescent="0.25">
      <c r="A53" s="258">
        <v>11713</v>
      </c>
      <c r="B53" s="303" t="s">
        <v>212</v>
      </c>
      <c r="C53" s="301" t="s">
        <v>184</v>
      </c>
      <c r="D53" s="259" t="s">
        <v>368</v>
      </c>
      <c r="E53" s="257">
        <v>17</v>
      </c>
      <c r="F53" s="258">
        <v>30</v>
      </c>
      <c r="G53" s="140">
        <v>0</v>
      </c>
      <c r="H53" s="294"/>
      <c r="I53" s="116">
        <v>8900</v>
      </c>
      <c r="J53" s="295">
        <v>0</v>
      </c>
      <c r="K53" s="116">
        <v>0</v>
      </c>
      <c r="L53" s="295">
        <v>0</v>
      </c>
      <c r="M53" s="116">
        <v>0</v>
      </c>
      <c r="N53" s="116">
        <f>K53+M53</f>
        <v>0</v>
      </c>
      <c r="O53" s="258">
        <v>0</v>
      </c>
      <c r="P53" s="117">
        <v>0</v>
      </c>
      <c r="Q53" s="259">
        <v>50</v>
      </c>
      <c r="R53" s="117">
        <v>4450</v>
      </c>
      <c r="S53" s="117">
        <v>0</v>
      </c>
      <c r="T53" s="259">
        <v>0</v>
      </c>
      <c r="U53" s="117">
        <v>0</v>
      </c>
      <c r="V53" s="259">
        <v>50</v>
      </c>
      <c r="W53" s="117">
        <v>4450</v>
      </c>
      <c r="X53" s="259">
        <v>0</v>
      </c>
      <c r="Y53" s="117">
        <v>0</v>
      </c>
      <c r="Z53" s="260">
        <v>0</v>
      </c>
      <c r="AA53" s="296">
        <v>166.875</v>
      </c>
      <c r="AB53" s="118">
        <v>0</v>
      </c>
      <c r="AC53" s="259">
        <v>0</v>
      </c>
      <c r="AD53" s="117">
        <v>0</v>
      </c>
      <c r="AE53" s="117">
        <f>R53+U53+W53+AD53</f>
        <v>8900</v>
      </c>
      <c r="AF53" s="260"/>
      <c r="AG53" s="117">
        <v>0</v>
      </c>
      <c r="AH53" s="118">
        <v>0</v>
      </c>
      <c r="AI53" s="259">
        <v>0</v>
      </c>
      <c r="AJ53" s="117">
        <v>0</v>
      </c>
      <c r="AK53" s="119">
        <v>0</v>
      </c>
      <c r="AL53" s="279">
        <f>Y53+AB53+AG53+AR53</f>
        <v>0</v>
      </c>
      <c r="AM53" s="118">
        <v>0</v>
      </c>
      <c r="AN53" s="118">
        <v>0</v>
      </c>
      <c r="AO53" s="118">
        <f>AM53+AN53</f>
        <v>0</v>
      </c>
      <c r="AP53" s="259"/>
      <c r="AQ53" s="118">
        <v>0</v>
      </c>
      <c r="AR53" s="118">
        <v>0</v>
      </c>
      <c r="AS53" s="118">
        <v>0</v>
      </c>
      <c r="AT53" s="118"/>
      <c r="AU53" s="121">
        <v>17800</v>
      </c>
      <c r="AV53" s="121">
        <v>17800</v>
      </c>
      <c r="AW53" s="121"/>
      <c r="AX53" s="121"/>
      <c r="AY53" s="122">
        <v>570.88</v>
      </c>
      <c r="AZ53" s="123">
        <v>0</v>
      </c>
      <c r="BA53" s="122">
        <v>3816.51</v>
      </c>
      <c r="BB53" s="119">
        <v>0</v>
      </c>
      <c r="BC53" s="119">
        <v>0</v>
      </c>
      <c r="BD53" s="119">
        <v>0</v>
      </c>
      <c r="BE53" s="119">
        <v>0</v>
      </c>
      <c r="BF53" s="118">
        <v>0</v>
      </c>
      <c r="BG53" s="118"/>
      <c r="BH53" s="117">
        <v>8900</v>
      </c>
      <c r="BI53" s="117">
        <f>BF53+BG53</f>
        <v>0</v>
      </c>
      <c r="BJ53" s="118">
        <v>4512.6099999999997</v>
      </c>
      <c r="BL53" s="125"/>
      <c r="BT53" s="43">
        <v>0</v>
      </c>
      <c r="BU53" s="43" t="s">
        <v>173</v>
      </c>
      <c r="BV53" s="43">
        <v>1556.94</v>
      </c>
      <c r="BW53" s="107">
        <v>0.08</v>
      </c>
      <c r="BX53" s="43">
        <v>1556.95</v>
      </c>
      <c r="BY53" s="43" t="s">
        <v>173</v>
      </c>
      <c r="BZ53" s="43">
        <v>2594.92</v>
      </c>
      <c r="CA53" s="107">
        <v>0.09</v>
      </c>
      <c r="CB53" s="43">
        <v>2594.9299999999998</v>
      </c>
      <c r="CC53" s="43" t="s">
        <v>173</v>
      </c>
      <c r="CD53" s="43">
        <v>5189.82</v>
      </c>
      <c r="CE53" s="107">
        <v>0.11</v>
      </c>
      <c r="CF53" s="43">
        <v>5189.83</v>
      </c>
      <c r="CG53" s="43" t="s">
        <v>173</v>
      </c>
      <c r="CH53" s="43">
        <v>99999.99</v>
      </c>
      <c r="CI53" s="43">
        <v>570.88</v>
      </c>
      <c r="CJ53" s="43">
        <v>0</v>
      </c>
      <c r="CK53" s="43">
        <v>0</v>
      </c>
      <c r="CL53" s="43" t="s">
        <v>173</v>
      </c>
      <c r="CM53" s="43">
        <v>1903.98</v>
      </c>
      <c r="CN53" s="43">
        <v>0</v>
      </c>
      <c r="CO53" s="43">
        <v>1903.99</v>
      </c>
      <c r="CP53" s="43" t="s">
        <v>173</v>
      </c>
      <c r="CQ53" s="43">
        <v>2826.65</v>
      </c>
      <c r="CR53" s="107">
        <v>7.4999999999999997E-2</v>
      </c>
      <c r="CS53" s="43">
        <v>2826.66</v>
      </c>
      <c r="CT53" s="43" t="s">
        <v>173</v>
      </c>
      <c r="CU53" s="43">
        <v>3751.05</v>
      </c>
      <c r="CV53" s="107">
        <v>0.15</v>
      </c>
      <c r="CW53" s="43">
        <v>3751.06</v>
      </c>
      <c r="CX53" s="43" t="s">
        <v>173</v>
      </c>
      <c r="CY53" s="43">
        <v>4664.68</v>
      </c>
      <c r="CZ53" s="107">
        <v>0.22500000000000001</v>
      </c>
      <c r="DA53" s="43">
        <v>4664.6899999999996</v>
      </c>
      <c r="DB53" s="43" t="s">
        <v>173</v>
      </c>
      <c r="DC53" s="43">
        <v>99999</v>
      </c>
      <c r="DD53" s="107">
        <v>0.27500000000000002</v>
      </c>
      <c r="DE53" s="43" t="s">
        <v>174</v>
      </c>
      <c r="DF53" s="43">
        <v>189.59</v>
      </c>
      <c r="DG53" s="43" t="s">
        <v>175</v>
      </c>
      <c r="DH53" s="43">
        <v>142.80000000000001</v>
      </c>
      <c r="DI53" s="43">
        <v>354.8</v>
      </c>
      <c r="DJ53" s="43">
        <v>636.13</v>
      </c>
      <c r="DK53" s="43">
        <v>869.36</v>
      </c>
      <c r="DL53" s="43" t="s">
        <v>176</v>
      </c>
      <c r="DM53" s="43">
        <v>1903.98</v>
      </c>
      <c r="DN53" s="43">
        <v>0</v>
      </c>
      <c r="DO53" s="43" t="s">
        <v>2</v>
      </c>
      <c r="DP53" s="43">
        <v>1</v>
      </c>
      <c r="DQ53" s="43">
        <v>817.65</v>
      </c>
      <c r="DR53" s="43">
        <v>2</v>
      </c>
      <c r="DS53" s="43">
        <v>879.75</v>
      </c>
      <c r="DT53" s="43">
        <v>3</v>
      </c>
      <c r="DU53" s="43">
        <v>962.55</v>
      </c>
      <c r="DV53" s="43">
        <v>4</v>
      </c>
      <c r="DW53" s="43">
        <v>1138.5</v>
      </c>
      <c r="DX53" s="43">
        <v>5</v>
      </c>
      <c r="DY53" s="43">
        <v>1221.58</v>
      </c>
      <c r="DZ53" s="43">
        <v>6</v>
      </c>
      <c r="EA53" s="43">
        <v>1562.85</v>
      </c>
      <c r="EB53" s="43">
        <v>7</v>
      </c>
      <c r="EC53" s="43">
        <v>1687.05</v>
      </c>
      <c r="ED53" s="43">
        <v>8</v>
      </c>
      <c r="EE53" s="43">
        <v>1925.1</v>
      </c>
      <c r="EF53" s="43">
        <v>9</v>
      </c>
      <c r="EG53" s="43">
        <v>2504.6999999999998</v>
      </c>
      <c r="EH53" s="43">
        <v>10</v>
      </c>
      <c r="EI53" s="43">
        <v>3301.65</v>
      </c>
      <c r="EJ53" s="43">
        <v>11</v>
      </c>
      <c r="EK53" s="43">
        <v>3358.58</v>
      </c>
      <c r="EL53" s="43">
        <v>12</v>
      </c>
      <c r="EM53" s="43">
        <v>4347</v>
      </c>
      <c r="EN53" s="43">
        <v>13</v>
      </c>
      <c r="EO53" s="43">
        <v>5000</v>
      </c>
      <c r="EP53" s="43">
        <v>14</v>
      </c>
      <c r="EQ53" s="43">
        <v>6000</v>
      </c>
      <c r="ER53" s="43">
        <v>15</v>
      </c>
      <c r="ES53" s="43">
        <v>6500</v>
      </c>
      <c r="ET53" s="43">
        <v>16</v>
      </c>
      <c r="EU53" s="43">
        <v>7900</v>
      </c>
      <c r="EV53" s="43">
        <v>17</v>
      </c>
      <c r="EW53" s="43">
        <v>8900</v>
      </c>
      <c r="EX53" s="43" t="s">
        <v>113</v>
      </c>
      <c r="EY53" s="43">
        <v>3978.54</v>
      </c>
      <c r="EZ53" s="43" t="s">
        <v>118</v>
      </c>
      <c r="FA53" s="43">
        <v>3511.76</v>
      </c>
      <c r="FB53" s="43" t="s">
        <v>123</v>
      </c>
      <c r="FC53" s="43">
        <v>10021.17</v>
      </c>
      <c r="FD53" s="43">
        <v>0</v>
      </c>
      <c r="FE53" s="43">
        <v>0</v>
      </c>
      <c r="FF53" s="43">
        <v>0</v>
      </c>
      <c r="FG53" s="43">
        <v>0</v>
      </c>
      <c r="FH53" s="43">
        <v>0</v>
      </c>
      <c r="FI53" s="43">
        <v>0</v>
      </c>
      <c r="FJ53" s="43" t="s">
        <v>23</v>
      </c>
      <c r="FK53" s="43">
        <v>0</v>
      </c>
      <c r="FL53" s="43" t="s">
        <v>21</v>
      </c>
      <c r="FM53" s="43">
        <v>0</v>
      </c>
      <c r="FN53" s="43" t="s">
        <v>20</v>
      </c>
      <c r="FO53" s="43">
        <v>0</v>
      </c>
      <c r="FP53" s="43" t="s">
        <v>19</v>
      </c>
      <c r="FQ53" s="43">
        <v>0</v>
      </c>
      <c r="FR53" s="43" t="s">
        <v>18</v>
      </c>
      <c r="FS53" s="43">
        <v>0</v>
      </c>
      <c r="FT53" s="43" t="s">
        <v>17</v>
      </c>
      <c r="FU53" s="43">
        <v>0</v>
      </c>
      <c r="FV53" s="43" t="s">
        <v>16</v>
      </c>
      <c r="FW53" s="43">
        <v>0</v>
      </c>
      <c r="FX53" s="43" t="s">
        <v>15</v>
      </c>
      <c r="FY53" s="43">
        <v>0</v>
      </c>
      <c r="FZ53" s="43" t="s">
        <v>14</v>
      </c>
      <c r="GA53" s="43">
        <v>0</v>
      </c>
      <c r="GB53" s="43" t="s">
        <v>38</v>
      </c>
      <c r="GC53" s="43">
        <v>0</v>
      </c>
      <c r="GD53" s="43" t="s">
        <v>13</v>
      </c>
      <c r="GE53" s="43">
        <v>0</v>
      </c>
      <c r="GF53" s="43" t="s">
        <v>12</v>
      </c>
      <c r="GG53" s="43">
        <v>0</v>
      </c>
      <c r="GH53" s="107">
        <v>1</v>
      </c>
      <c r="GI53" s="107">
        <v>1.05</v>
      </c>
      <c r="GJ53" s="107">
        <v>1.1000000000000001</v>
      </c>
      <c r="GK53" s="107">
        <v>1.1499999999999999</v>
      </c>
      <c r="GL53" s="107">
        <v>1.2</v>
      </c>
      <c r="GM53" s="107">
        <v>1.25</v>
      </c>
      <c r="GN53" s="107">
        <v>1.3</v>
      </c>
      <c r="GO53" s="107">
        <v>1.35</v>
      </c>
      <c r="GP53" s="107">
        <v>1.4</v>
      </c>
      <c r="GQ53" s="107">
        <v>1.45</v>
      </c>
      <c r="GR53" s="107">
        <v>1.5</v>
      </c>
      <c r="GS53" s="107">
        <v>1.55</v>
      </c>
      <c r="GT53" s="43">
        <v>806.8</v>
      </c>
      <c r="GU53" s="43">
        <v>41.37</v>
      </c>
      <c r="GV53" s="43">
        <v>1212.6400000000001</v>
      </c>
      <c r="GW53" s="43">
        <v>29.16</v>
      </c>
      <c r="GX53" s="109"/>
      <c r="GY53" s="126"/>
      <c r="GZ53" s="126"/>
      <c r="HA53" s="126"/>
      <c r="HB53" s="126"/>
      <c r="HC53" s="126"/>
      <c r="HD53" s="126"/>
      <c r="HE53" s="126"/>
    </row>
    <row r="54" spans="1:213" x14ac:dyDescent="0.25">
      <c r="A54" s="258">
        <v>11792</v>
      </c>
      <c r="B54" s="303" t="s">
        <v>325</v>
      </c>
      <c r="C54" s="301" t="s">
        <v>379</v>
      </c>
      <c r="D54" s="302" t="s">
        <v>370</v>
      </c>
      <c r="E54" s="291">
        <v>0</v>
      </c>
      <c r="F54" s="293"/>
      <c r="G54" s="140">
        <v>0</v>
      </c>
      <c r="H54" s="294"/>
      <c r="I54" s="167">
        <v>6003.77</v>
      </c>
      <c r="J54" s="295"/>
      <c r="K54" s="117">
        <v>0</v>
      </c>
      <c r="L54" s="295"/>
      <c r="M54" s="117">
        <v>0</v>
      </c>
      <c r="N54" s="116">
        <f>K54+M54</f>
        <v>0</v>
      </c>
      <c r="O54" s="258">
        <v>0</v>
      </c>
      <c r="P54" s="117">
        <v>0</v>
      </c>
      <c r="Q54" s="259">
        <v>0</v>
      </c>
      <c r="R54" s="117">
        <v>0</v>
      </c>
      <c r="S54" s="117">
        <v>0</v>
      </c>
      <c r="T54" s="259">
        <v>0</v>
      </c>
      <c r="U54" s="117">
        <v>0</v>
      </c>
      <c r="V54" s="259">
        <v>0</v>
      </c>
      <c r="W54" s="117">
        <v>0</v>
      </c>
      <c r="X54" s="259">
        <v>0</v>
      </c>
      <c r="Y54" s="117">
        <v>0</v>
      </c>
      <c r="Z54" s="259">
        <v>0</v>
      </c>
      <c r="AA54" s="259"/>
      <c r="AB54" s="118">
        <v>0</v>
      </c>
      <c r="AC54" s="259">
        <v>0</v>
      </c>
      <c r="AD54" s="117">
        <v>0</v>
      </c>
      <c r="AE54" s="117">
        <f>R54+U54+W54+AD54</f>
        <v>0</v>
      </c>
      <c r="AF54" s="259"/>
      <c r="AG54" s="117">
        <v>0</v>
      </c>
      <c r="AH54" s="118">
        <v>0</v>
      </c>
      <c r="AI54" s="259">
        <v>0</v>
      </c>
      <c r="AJ54" s="118">
        <v>0</v>
      </c>
      <c r="AK54" s="118">
        <v>0</v>
      </c>
      <c r="AL54" s="279">
        <f>Y54+AB54+AG54+AR54</f>
        <v>0</v>
      </c>
      <c r="AM54" s="118">
        <v>0</v>
      </c>
      <c r="AN54" s="118">
        <v>0</v>
      </c>
      <c r="AO54" s="118">
        <f>AM54+AN54</f>
        <v>0</v>
      </c>
      <c r="AP54" s="259"/>
      <c r="AQ54" s="118">
        <v>0</v>
      </c>
      <c r="AR54" s="118">
        <v>0</v>
      </c>
      <c r="AS54" s="118">
        <v>0</v>
      </c>
      <c r="AT54" s="118"/>
      <c r="AU54" s="121">
        <v>6003.77</v>
      </c>
      <c r="AV54" s="121">
        <v>4099.79</v>
      </c>
      <c r="AW54" s="121">
        <v>813.95</v>
      </c>
      <c r="AX54" s="121">
        <v>813.95</v>
      </c>
      <c r="AY54" s="122">
        <v>0</v>
      </c>
      <c r="AZ54" s="123">
        <v>89.53</v>
      </c>
      <c r="BA54" s="122">
        <v>223.52</v>
      </c>
      <c r="BB54" s="119">
        <v>0</v>
      </c>
      <c r="BC54" s="119">
        <v>0</v>
      </c>
      <c r="BD54" s="119">
        <v>0</v>
      </c>
      <c r="BE54" s="119">
        <v>0</v>
      </c>
      <c r="BF54" s="118">
        <v>0</v>
      </c>
      <c r="BG54" s="118"/>
      <c r="BH54" s="118">
        <v>3001.88</v>
      </c>
      <c r="BI54" s="117">
        <f>BF54+BG54</f>
        <v>0</v>
      </c>
      <c r="BJ54" s="118">
        <v>2688.84</v>
      </c>
      <c r="BT54" s="43">
        <v>0</v>
      </c>
      <c r="BU54" s="43" t="s">
        <v>173</v>
      </c>
      <c r="BV54" s="43">
        <v>1556.94</v>
      </c>
      <c r="BW54" s="107">
        <v>0.08</v>
      </c>
      <c r="BX54" s="43">
        <v>1556.95</v>
      </c>
      <c r="BY54" s="43" t="s">
        <v>173</v>
      </c>
      <c r="BZ54" s="43">
        <v>2594.92</v>
      </c>
      <c r="CA54" s="107">
        <v>0.09</v>
      </c>
      <c r="CB54" s="43">
        <v>2594.9299999999998</v>
      </c>
      <c r="CC54" s="43" t="s">
        <v>173</v>
      </c>
      <c r="CD54" s="43">
        <v>5189.82</v>
      </c>
      <c r="CE54" s="107">
        <v>0.11</v>
      </c>
      <c r="CF54" s="43">
        <v>5189.83</v>
      </c>
      <c r="CG54" s="43" t="s">
        <v>173</v>
      </c>
      <c r="CH54" s="43">
        <v>99999.99</v>
      </c>
      <c r="CI54" s="43">
        <v>570.88</v>
      </c>
      <c r="CJ54" s="43">
        <v>0</v>
      </c>
      <c r="CK54" s="43">
        <v>0</v>
      </c>
      <c r="CL54" s="43" t="s">
        <v>173</v>
      </c>
      <c r="CM54" s="43">
        <v>1903.98</v>
      </c>
      <c r="CN54" s="43">
        <v>0</v>
      </c>
      <c r="CO54" s="43">
        <v>1903.99</v>
      </c>
      <c r="CP54" s="43" t="s">
        <v>173</v>
      </c>
      <c r="CQ54" s="43">
        <v>2826.65</v>
      </c>
      <c r="CR54" s="107">
        <v>7.4999999999999997E-2</v>
      </c>
      <c r="CS54" s="43">
        <v>2826.66</v>
      </c>
      <c r="CT54" s="43" t="s">
        <v>173</v>
      </c>
      <c r="CU54" s="43">
        <v>3751.05</v>
      </c>
      <c r="CV54" s="107">
        <v>0.15</v>
      </c>
      <c r="CW54" s="43">
        <v>3751.06</v>
      </c>
      <c r="CX54" s="43" t="s">
        <v>173</v>
      </c>
      <c r="CY54" s="43">
        <v>4664.68</v>
      </c>
      <c r="CZ54" s="107">
        <v>0.22500000000000001</v>
      </c>
      <c r="DA54" s="43">
        <v>4664.6899999999996</v>
      </c>
      <c r="DB54" s="43" t="s">
        <v>173</v>
      </c>
      <c r="DC54" s="43">
        <v>99999</v>
      </c>
      <c r="DD54" s="107">
        <v>0.27500000000000002</v>
      </c>
      <c r="DE54" s="43" t="s">
        <v>174</v>
      </c>
      <c r="DF54" s="43">
        <v>189.59</v>
      </c>
      <c r="DG54" s="43" t="s">
        <v>175</v>
      </c>
      <c r="DH54" s="43">
        <v>142.80000000000001</v>
      </c>
      <c r="DI54" s="43">
        <v>354.8</v>
      </c>
      <c r="DJ54" s="43">
        <v>636.13</v>
      </c>
      <c r="DK54" s="43">
        <v>869.36</v>
      </c>
      <c r="DL54" s="43" t="s">
        <v>176</v>
      </c>
      <c r="DM54" s="43">
        <v>1903.98</v>
      </c>
      <c r="DN54" s="43">
        <v>0</v>
      </c>
      <c r="DO54" s="43" t="s">
        <v>2</v>
      </c>
      <c r="DP54" s="43">
        <v>1</v>
      </c>
      <c r="DQ54" s="43">
        <v>817.65</v>
      </c>
      <c r="DR54" s="43">
        <v>2</v>
      </c>
      <c r="DS54" s="43">
        <v>879.75</v>
      </c>
      <c r="DT54" s="43">
        <v>3</v>
      </c>
      <c r="DU54" s="43">
        <v>962.55</v>
      </c>
      <c r="DV54" s="43">
        <v>4</v>
      </c>
      <c r="DW54" s="43">
        <v>1138.5</v>
      </c>
      <c r="DX54" s="43">
        <v>5</v>
      </c>
      <c r="DY54" s="43">
        <v>1221.58</v>
      </c>
      <c r="DZ54" s="43">
        <v>6</v>
      </c>
      <c r="EA54" s="43">
        <v>1562.85</v>
      </c>
      <c r="EB54" s="43">
        <v>7</v>
      </c>
      <c r="EC54" s="43">
        <v>1687.05</v>
      </c>
      <c r="ED54" s="43">
        <v>8</v>
      </c>
      <c r="EE54" s="43">
        <v>1925.1</v>
      </c>
      <c r="EF54" s="43">
        <v>9</v>
      </c>
      <c r="EG54" s="43">
        <v>2504.6999999999998</v>
      </c>
      <c r="EH54" s="43">
        <v>10</v>
      </c>
      <c r="EI54" s="43">
        <v>3301.65</v>
      </c>
      <c r="EJ54" s="43">
        <v>11</v>
      </c>
      <c r="EK54" s="43">
        <v>3358.58</v>
      </c>
      <c r="EL54" s="43">
        <v>12</v>
      </c>
      <c r="EM54" s="43">
        <v>4347</v>
      </c>
      <c r="EN54" s="43">
        <v>13</v>
      </c>
      <c r="EO54" s="43">
        <v>5000</v>
      </c>
      <c r="EP54" s="43">
        <v>14</v>
      </c>
      <c r="EQ54" s="43">
        <v>6000</v>
      </c>
      <c r="ER54" s="43">
        <v>15</v>
      </c>
      <c r="ES54" s="43">
        <v>6500</v>
      </c>
      <c r="ET54" s="43">
        <v>16</v>
      </c>
      <c r="EU54" s="43">
        <v>7900</v>
      </c>
      <c r="EV54" s="43">
        <v>17</v>
      </c>
      <c r="EW54" s="43">
        <v>8900</v>
      </c>
      <c r="EX54" s="43" t="s">
        <v>113</v>
      </c>
      <c r="EY54" s="43">
        <v>3978.54</v>
      </c>
      <c r="EZ54" s="43" t="s">
        <v>118</v>
      </c>
      <c r="FA54" s="43">
        <v>3511.76</v>
      </c>
      <c r="FB54" s="43" t="s">
        <v>123</v>
      </c>
      <c r="FC54" s="43">
        <v>10021.17</v>
      </c>
      <c r="FD54" s="43">
        <v>0</v>
      </c>
      <c r="FE54" s="43">
        <v>0</v>
      </c>
      <c r="FF54" s="43">
        <v>0</v>
      </c>
      <c r="FG54" s="43">
        <v>0</v>
      </c>
      <c r="FH54" s="43">
        <v>0</v>
      </c>
      <c r="FI54" s="43">
        <v>0</v>
      </c>
      <c r="FJ54" s="43" t="s">
        <v>23</v>
      </c>
      <c r="FK54" s="43">
        <v>0</v>
      </c>
      <c r="FL54" s="43" t="s">
        <v>21</v>
      </c>
      <c r="FM54" s="43">
        <v>0</v>
      </c>
      <c r="FN54" s="43" t="s">
        <v>20</v>
      </c>
      <c r="FO54" s="43">
        <v>0</v>
      </c>
      <c r="FP54" s="43" t="s">
        <v>19</v>
      </c>
      <c r="FQ54" s="43">
        <v>0</v>
      </c>
      <c r="FR54" s="43" t="s">
        <v>18</v>
      </c>
      <c r="FS54" s="43">
        <v>0</v>
      </c>
      <c r="FT54" s="43" t="s">
        <v>17</v>
      </c>
      <c r="FU54" s="43">
        <v>0</v>
      </c>
      <c r="FV54" s="43" t="s">
        <v>16</v>
      </c>
      <c r="FW54" s="43">
        <v>0</v>
      </c>
      <c r="FX54" s="43" t="s">
        <v>15</v>
      </c>
      <c r="FY54" s="43">
        <v>0</v>
      </c>
      <c r="FZ54" s="43" t="s">
        <v>14</v>
      </c>
      <c r="GA54" s="43">
        <v>0</v>
      </c>
      <c r="GB54" s="43" t="s">
        <v>38</v>
      </c>
      <c r="GC54" s="43">
        <v>0</v>
      </c>
      <c r="GD54" s="43" t="s">
        <v>13</v>
      </c>
      <c r="GE54" s="43">
        <v>0</v>
      </c>
      <c r="GF54" s="43" t="s">
        <v>12</v>
      </c>
      <c r="GG54" s="43">
        <v>0</v>
      </c>
      <c r="GH54" s="107">
        <v>1</v>
      </c>
      <c r="GI54" s="107">
        <v>1.05</v>
      </c>
      <c r="GJ54" s="107">
        <v>1.1000000000000001</v>
      </c>
      <c r="GK54" s="107">
        <v>1.1499999999999999</v>
      </c>
      <c r="GL54" s="107">
        <v>1.2</v>
      </c>
      <c r="GM54" s="107">
        <v>1.25</v>
      </c>
      <c r="GN54" s="107">
        <v>1.3</v>
      </c>
      <c r="GO54" s="107">
        <v>1.35</v>
      </c>
      <c r="GP54" s="107">
        <v>1.4</v>
      </c>
      <c r="GQ54" s="107">
        <v>1.45</v>
      </c>
      <c r="GR54" s="107">
        <v>1.5</v>
      </c>
      <c r="GS54" s="107">
        <v>1.55</v>
      </c>
      <c r="GT54" s="43">
        <v>806.8</v>
      </c>
      <c r="GU54" s="43">
        <v>41.37</v>
      </c>
      <c r="GV54" s="43">
        <v>1212.6400000000001</v>
      </c>
      <c r="GW54" s="43">
        <v>29.16</v>
      </c>
      <c r="GX54" s="109"/>
      <c r="GY54" s="126"/>
      <c r="GZ54" s="126"/>
      <c r="HA54" s="126"/>
      <c r="HB54" s="126"/>
      <c r="HC54" s="126"/>
      <c r="HD54" s="126"/>
      <c r="HE54" s="126"/>
    </row>
    <row r="55" spans="1:213" x14ac:dyDescent="0.25">
      <c r="A55" s="258">
        <v>11814</v>
      </c>
      <c r="B55" s="303" t="s">
        <v>210</v>
      </c>
      <c r="C55" s="301" t="s">
        <v>178</v>
      </c>
      <c r="D55" s="259" t="s">
        <v>368</v>
      </c>
      <c r="E55" s="257">
        <v>16</v>
      </c>
      <c r="F55" s="258">
        <v>30</v>
      </c>
      <c r="G55" s="140">
        <v>0</v>
      </c>
      <c r="H55" s="294"/>
      <c r="I55" s="116">
        <v>7900</v>
      </c>
      <c r="J55" s="295">
        <v>0</v>
      </c>
      <c r="K55" s="116">
        <v>0</v>
      </c>
      <c r="L55" s="295">
        <v>0</v>
      </c>
      <c r="M55" s="116">
        <v>0</v>
      </c>
      <c r="N55" s="116">
        <f>K55+M55</f>
        <v>0</v>
      </c>
      <c r="O55" s="258">
        <v>5</v>
      </c>
      <c r="P55" s="117">
        <v>395</v>
      </c>
      <c r="Q55" s="259">
        <v>50</v>
      </c>
      <c r="R55" s="117">
        <v>4147.5</v>
      </c>
      <c r="S55" s="117">
        <v>0</v>
      </c>
      <c r="T55" s="259">
        <v>0</v>
      </c>
      <c r="U55" s="117">
        <v>0</v>
      </c>
      <c r="V55" s="259">
        <v>50</v>
      </c>
      <c r="W55" s="117">
        <v>3950</v>
      </c>
      <c r="X55" s="259">
        <v>0</v>
      </c>
      <c r="Y55" s="117">
        <v>0</v>
      </c>
      <c r="Z55" s="260">
        <v>0</v>
      </c>
      <c r="AA55" s="296">
        <v>153.6797</v>
      </c>
      <c r="AB55" s="118">
        <v>0</v>
      </c>
      <c r="AC55" s="259">
        <v>0</v>
      </c>
      <c r="AD55" s="117">
        <v>0</v>
      </c>
      <c r="AE55" s="117">
        <f>R55+U55+W55+AD55</f>
        <v>8097.5</v>
      </c>
      <c r="AF55" s="260"/>
      <c r="AG55" s="117">
        <v>0</v>
      </c>
      <c r="AH55" s="118">
        <v>0</v>
      </c>
      <c r="AI55" s="259">
        <v>0</v>
      </c>
      <c r="AJ55" s="117">
        <v>0</v>
      </c>
      <c r="AK55" s="119">
        <v>0</v>
      </c>
      <c r="AL55" s="279">
        <f>Y55+AB55+AG55+AR55</f>
        <v>0</v>
      </c>
      <c r="AM55" s="118">
        <v>0</v>
      </c>
      <c r="AN55" s="118">
        <v>0</v>
      </c>
      <c r="AO55" s="118">
        <f>AM55+AN55</f>
        <v>0</v>
      </c>
      <c r="AP55" s="259"/>
      <c r="AQ55" s="118">
        <v>0</v>
      </c>
      <c r="AR55" s="118">
        <v>0</v>
      </c>
      <c r="AS55" s="118">
        <v>0</v>
      </c>
      <c r="AT55" s="118"/>
      <c r="AU55" s="121">
        <v>16392.5</v>
      </c>
      <c r="AV55" s="121">
        <v>16392.5</v>
      </c>
      <c r="AW55" s="121"/>
      <c r="AX55" s="121"/>
      <c r="AY55" s="122">
        <v>570.88</v>
      </c>
      <c r="AZ55" s="123">
        <v>0</v>
      </c>
      <c r="BA55" s="122">
        <v>3273.04</v>
      </c>
      <c r="BB55" s="119">
        <v>0</v>
      </c>
      <c r="BC55" s="119">
        <v>0</v>
      </c>
      <c r="BD55" s="119">
        <v>0</v>
      </c>
      <c r="BE55" s="119">
        <v>0</v>
      </c>
      <c r="BF55" s="118">
        <v>0</v>
      </c>
      <c r="BG55" s="118"/>
      <c r="BH55" s="117">
        <v>7900</v>
      </c>
      <c r="BI55" s="117">
        <f>BF55+BG55</f>
        <v>0</v>
      </c>
      <c r="BJ55" s="118">
        <v>4648.58</v>
      </c>
      <c r="BL55" s="125"/>
      <c r="BT55" s="43">
        <v>0</v>
      </c>
      <c r="BU55" s="43" t="s">
        <v>173</v>
      </c>
      <c r="BV55" s="43">
        <v>1556.94</v>
      </c>
      <c r="BW55" s="107">
        <v>0.08</v>
      </c>
      <c r="BX55" s="43">
        <v>1556.95</v>
      </c>
      <c r="BY55" s="43" t="s">
        <v>173</v>
      </c>
      <c r="BZ55" s="43">
        <v>2594.92</v>
      </c>
      <c r="CA55" s="107">
        <v>0.09</v>
      </c>
      <c r="CB55" s="43">
        <v>2594.9299999999998</v>
      </c>
      <c r="CC55" s="43" t="s">
        <v>173</v>
      </c>
      <c r="CD55" s="43">
        <v>5189.82</v>
      </c>
      <c r="CE55" s="107">
        <v>0.11</v>
      </c>
      <c r="CF55" s="43">
        <v>5189.83</v>
      </c>
      <c r="CG55" s="43" t="s">
        <v>173</v>
      </c>
      <c r="CH55" s="43">
        <v>99999.99</v>
      </c>
      <c r="CI55" s="43">
        <v>570.88</v>
      </c>
      <c r="CJ55" s="43">
        <v>0</v>
      </c>
      <c r="CK55" s="43">
        <v>0</v>
      </c>
      <c r="CL55" s="43" t="s">
        <v>173</v>
      </c>
      <c r="CM55" s="43">
        <v>1903.98</v>
      </c>
      <c r="CN55" s="43">
        <v>0</v>
      </c>
      <c r="CO55" s="43">
        <v>1903.99</v>
      </c>
      <c r="CP55" s="43" t="s">
        <v>173</v>
      </c>
      <c r="CQ55" s="43">
        <v>2826.65</v>
      </c>
      <c r="CR55" s="107">
        <v>7.4999999999999997E-2</v>
      </c>
      <c r="CS55" s="43">
        <v>2826.66</v>
      </c>
      <c r="CT55" s="43" t="s">
        <v>173</v>
      </c>
      <c r="CU55" s="43">
        <v>3751.05</v>
      </c>
      <c r="CV55" s="107">
        <v>0.15</v>
      </c>
      <c r="CW55" s="43">
        <v>3751.06</v>
      </c>
      <c r="CX55" s="43" t="s">
        <v>173</v>
      </c>
      <c r="CY55" s="43">
        <v>4664.68</v>
      </c>
      <c r="CZ55" s="107">
        <v>0.22500000000000001</v>
      </c>
      <c r="DA55" s="43">
        <v>4664.6899999999996</v>
      </c>
      <c r="DB55" s="43" t="s">
        <v>173</v>
      </c>
      <c r="DC55" s="43">
        <v>99999</v>
      </c>
      <c r="DD55" s="107">
        <v>0.27500000000000002</v>
      </c>
      <c r="DE55" s="43" t="s">
        <v>174</v>
      </c>
      <c r="DF55" s="43">
        <v>189.59</v>
      </c>
      <c r="DG55" s="43" t="s">
        <v>175</v>
      </c>
      <c r="DH55" s="43">
        <v>142.80000000000001</v>
      </c>
      <c r="DI55" s="43">
        <v>354.8</v>
      </c>
      <c r="DJ55" s="43">
        <v>636.13</v>
      </c>
      <c r="DK55" s="43">
        <v>869.36</v>
      </c>
      <c r="DL55" s="43" t="s">
        <v>176</v>
      </c>
      <c r="DM55" s="43">
        <v>1903.98</v>
      </c>
      <c r="DN55" s="43">
        <v>0</v>
      </c>
      <c r="DO55" s="43" t="s">
        <v>2</v>
      </c>
      <c r="DP55" s="43">
        <v>1</v>
      </c>
      <c r="DQ55" s="43">
        <v>817.65</v>
      </c>
      <c r="DR55" s="43">
        <v>2</v>
      </c>
      <c r="DS55" s="43">
        <v>879.75</v>
      </c>
      <c r="DT55" s="43">
        <v>3</v>
      </c>
      <c r="DU55" s="43">
        <v>962.55</v>
      </c>
      <c r="DV55" s="43">
        <v>4</v>
      </c>
      <c r="DW55" s="43">
        <v>1138.5</v>
      </c>
      <c r="DX55" s="43">
        <v>5</v>
      </c>
      <c r="DY55" s="43">
        <v>1221.58</v>
      </c>
      <c r="DZ55" s="43">
        <v>6</v>
      </c>
      <c r="EA55" s="43">
        <v>1562.85</v>
      </c>
      <c r="EB55" s="43">
        <v>7</v>
      </c>
      <c r="EC55" s="43">
        <v>1687.05</v>
      </c>
      <c r="ED55" s="43">
        <v>8</v>
      </c>
      <c r="EE55" s="43">
        <v>1925.1</v>
      </c>
      <c r="EF55" s="43">
        <v>9</v>
      </c>
      <c r="EG55" s="43">
        <v>2504.6999999999998</v>
      </c>
      <c r="EH55" s="43">
        <v>10</v>
      </c>
      <c r="EI55" s="43">
        <v>3301.65</v>
      </c>
      <c r="EJ55" s="43">
        <v>11</v>
      </c>
      <c r="EK55" s="43">
        <v>3358.58</v>
      </c>
      <c r="EL55" s="43">
        <v>12</v>
      </c>
      <c r="EM55" s="43">
        <v>4347</v>
      </c>
      <c r="EN55" s="43">
        <v>13</v>
      </c>
      <c r="EO55" s="43">
        <v>5000</v>
      </c>
      <c r="EP55" s="43">
        <v>14</v>
      </c>
      <c r="EQ55" s="43">
        <v>6000</v>
      </c>
      <c r="ER55" s="43">
        <v>15</v>
      </c>
      <c r="ES55" s="43">
        <v>6500</v>
      </c>
      <c r="ET55" s="43">
        <v>16</v>
      </c>
      <c r="EU55" s="43">
        <v>7900</v>
      </c>
      <c r="EV55" s="43">
        <v>17</v>
      </c>
      <c r="EW55" s="43">
        <v>8900</v>
      </c>
      <c r="EX55" s="43" t="s">
        <v>113</v>
      </c>
      <c r="EY55" s="43">
        <v>3978.54</v>
      </c>
      <c r="EZ55" s="43" t="s">
        <v>118</v>
      </c>
      <c r="FA55" s="43">
        <v>3511.76</v>
      </c>
      <c r="FB55" s="43" t="s">
        <v>123</v>
      </c>
      <c r="FC55" s="43">
        <v>10021.17</v>
      </c>
      <c r="FD55" s="43">
        <v>0</v>
      </c>
      <c r="FE55" s="43">
        <v>0</v>
      </c>
      <c r="FF55" s="43">
        <v>0</v>
      </c>
      <c r="FG55" s="43">
        <v>0</v>
      </c>
      <c r="FH55" s="43">
        <v>0</v>
      </c>
      <c r="FI55" s="43">
        <v>0</v>
      </c>
      <c r="FJ55" s="43" t="s">
        <v>23</v>
      </c>
      <c r="FK55" s="43">
        <v>0</v>
      </c>
      <c r="FL55" s="43" t="s">
        <v>21</v>
      </c>
      <c r="FM55" s="43">
        <v>0</v>
      </c>
      <c r="FN55" s="43" t="s">
        <v>20</v>
      </c>
      <c r="FO55" s="43">
        <v>0</v>
      </c>
      <c r="FP55" s="43" t="s">
        <v>19</v>
      </c>
      <c r="FQ55" s="43">
        <v>0</v>
      </c>
      <c r="FR55" s="43" t="s">
        <v>18</v>
      </c>
      <c r="FS55" s="43">
        <v>0</v>
      </c>
      <c r="FT55" s="43" t="s">
        <v>17</v>
      </c>
      <c r="FU55" s="43">
        <v>0</v>
      </c>
      <c r="FV55" s="43" t="s">
        <v>16</v>
      </c>
      <c r="FW55" s="43">
        <v>0</v>
      </c>
      <c r="FX55" s="43" t="s">
        <v>15</v>
      </c>
      <c r="FY55" s="43">
        <v>0</v>
      </c>
      <c r="FZ55" s="43" t="s">
        <v>14</v>
      </c>
      <c r="GA55" s="43">
        <v>0</v>
      </c>
      <c r="GB55" s="43" t="s">
        <v>38</v>
      </c>
      <c r="GC55" s="43">
        <v>0</v>
      </c>
      <c r="GD55" s="43" t="s">
        <v>13</v>
      </c>
      <c r="GE55" s="43">
        <v>0</v>
      </c>
      <c r="GF55" s="43" t="s">
        <v>12</v>
      </c>
      <c r="GG55" s="43">
        <v>0</v>
      </c>
      <c r="GH55" s="107">
        <v>1</v>
      </c>
      <c r="GI55" s="107">
        <v>1.05</v>
      </c>
      <c r="GJ55" s="107">
        <v>1.1000000000000001</v>
      </c>
      <c r="GK55" s="107">
        <v>1.1499999999999999</v>
      </c>
      <c r="GL55" s="107">
        <v>1.2</v>
      </c>
      <c r="GM55" s="107">
        <v>1.25</v>
      </c>
      <c r="GN55" s="107">
        <v>1.3</v>
      </c>
      <c r="GO55" s="107">
        <v>1.35</v>
      </c>
      <c r="GP55" s="107">
        <v>1.4</v>
      </c>
      <c r="GQ55" s="107">
        <v>1.45</v>
      </c>
      <c r="GR55" s="107">
        <v>1.5</v>
      </c>
      <c r="GS55" s="107">
        <v>1.55</v>
      </c>
      <c r="GT55" s="43">
        <v>806.8</v>
      </c>
      <c r="GU55" s="43">
        <v>41.37</v>
      </c>
      <c r="GV55" s="43">
        <v>1212.6400000000001</v>
      </c>
      <c r="GW55" s="43">
        <v>29.16</v>
      </c>
      <c r="GX55" s="109"/>
      <c r="GY55" s="126"/>
      <c r="GZ55" s="126"/>
      <c r="HA55" s="126"/>
      <c r="HB55" s="126"/>
      <c r="HC55" s="126"/>
      <c r="HD55" s="126"/>
      <c r="HE55" s="126"/>
    </row>
    <row r="56" spans="1:213" x14ac:dyDescent="0.25">
      <c r="A56" s="258">
        <v>12414</v>
      </c>
      <c r="B56" s="303" t="s">
        <v>183</v>
      </c>
      <c r="C56" s="301" t="s">
        <v>184</v>
      </c>
      <c r="D56" s="259" t="s">
        <v>368</v>
      </c>
      <c r="E56" s="257">
        <v>17</v>
      </c>
      <c r="F56" s="258">
        <v>30</v>
      </c>
      <c r="G56" s="140">
        <v>0</v>
      </c>
      <c r="H56" s="294"/>
      <c r="I56" s="116">
        <v>8900</v>
      </c>
      <c r="J56" s="295">
        <v>0</v>
      </c>
      <c r="K56" s="116">
        <v>0</v>
      </c>
      <c r="L56" s="295">
        <v>0</v>
      </c>
      <c r="M56" s="116">
        <v>0</v>
      </c>
      <c r="N56" s="116">
        <f>K56+M56</f>
        <v>0</v>
      </c>
      <c r="O56" s="258">
        <v>0</v>
      </c>
      <c r="P56" s="117">
        <v>0</v>
      </c>
      <c r="Q56" s="259">
        <v>50</v>
      </c>
      <c r="R56" s="117">
        <v>4450</v>
      </c>
      <c r="S56" s="117">
        <v>0</v>
      </c>
      <c r="T56" s="259">
        <v>0</v>
      </c>
      <c r="U56" s="117">
        <v>0</v>
      </c>
      <c r="V56" s="259">
        <v>50</v>
      </c>
      <c r="W56" s="117">
        <v>4450</v>
      </c>
      <c r="X56" s="259">
        <v>0</v>
      </c>
      <c r="Y56" s="117">
        <v>0</v>
      </c>
      <c r="Z56" s="260">
        <v>0</v>
      </c>
      <c r="AA56" s="296">
        <v>166.875</v>
      </c>
      <c r="AB56" s="118">
        <v>0</v>
      </c>
      <c r="AC56" s="259">
        <v>0</v>
      </c>
      <c r="AD56" s="117">
        <v>0</v>
      </c>
      <c r="AE56" s="117">
        <f>R56+U56+W56+AD56</f>
        <v>8900</v>
      </c>
      <c r="AF56" s="260"/>
      <c r="AG56" s="117">
        <v>0</v>
      </c>
      <c r="AH56" s="118">
        <v>0</v>
      </c>
      <c r="AI56" s="259">
        <v>0</v>
      </c>
      <c r="AJ56" s="118">
        <v>0</v>
      </c>
      <c r="AK56" s="119">
        <v>0</v>
      </c>
      <c r="AL56" s="279">
        <f>Y56+AB56+AG56+AR56</f>
        <v>0</v>
      </c>
      <c r="AM56" s="118">
        <v>0</v>
      </c>
      <c r="AN56" s="118">
        <v>0</v>
      </c>
      <c r="AO56" s="118">
        <f>AM56+AN56</f>
        <v>0</v>
      </c>
      <c r="AP56" s="259"/>
      <c r="AQ56" s="118">
        <v>0</v>
      </c>
      <c r="AR56" s="118">
        <v>0</v>
      </c>
      <c r="AS56" s="118">
        <v>0</v>
      </c>
      <c r="AT56" s="118"/>
      <c r="AU56" s="121">
        <v>17800</v>
      </c>
      <c r="AV56" s="121">
        <v>17800</v>
      </c>
      <c r="AW56" s="121"/>
      <c r="AX56" s="128"/>
      <c r="AY56" s="122">
        <v>570.88</v>
      </c>
      <c r="AZ56" s="123">
        <v>0</v>
      </c>
      <c r="BA56" s="122">
        <v>3764.37</v>
      </c>
      <c r="BB56" s="119">
        <v>0</v>
      </c>
      <c r="BC56" s="119">
        <v>0</v>
      </c>
      <c r="BD56" s="119">
        <v>0</v>
      </c>
      <c r="BE56" s="119">
        <v>0</v>
      </c>
      <c r="BF56" s="118">
        <v>0</v>
      </c>
      <c r="BG56" s="118"/>
      <c r="BH56" s="117">
        <v>8900</v>
      </c>
      <c r="BI56" s="117">
        <f>BF56+BG56</f>
        <v>0</v>
      </c>
      <c r="BJ56" s="118">
        <v>4564.75</v>
      </c>
      <c r="BL56" s="125"/>
      <c r="BT56" s="43">
        <v>0</v>
      </c>
      <c r="BU56" s="43" t="s">
        <v>173</v>
      </c>
      <c r="BV56" s="43">
        <v>1556.94</v>
      </c>
      <c r="BW56" s="107">
        <v>0.08</v>
      </c>
      <c r="BX56" s="43">
        <v>1556.95</v>
      </c>
      <c r="BY56" s="43" t="s">
        <v>173</v>
      </c>
      <c r="BZ56" s="43">
        <v>2594.92</v>
      </c>
      <c r="CA56" s="107">
        <v>0.09</v>
      </c>
      <c r="CB56" s="43">
        <v>2594.9299999999998</v>
      </c>
      <c r="CC56" s="43" t="s">
        <v>173</v>
      </c>
      <c r="CD56" s="43">
        <v>5189.82</v>
      </c>
      <c r="CE56" s="107">
        <v>0.11</v>
      </c>
      <c r="CF56" s="43">
        <v>5189.83</v>
      </c>
      <c r="CG56" s="43" t="s">
        <v>173</v>
      </c>
      <c r="CH56" s="43">
        <v>99999.99</v>
      </c>
      <c r="CI56" s="43">
        <v>570.88</v>
      </c>
      <c r="CJ56" s="43">
        <v>0</v>
      </c>
      <c r="CK56" s="43">
        <v>0</v>
      </c>
      <c r="CL56" s="43" t="s">
        <v>173</v>
      </c>
      <c r="CM56" s="43">
        <v>1903.98</v>
      </c>
      <c r="CN56" s="43">
        <v>0</v>
      </c>
      <c r="CO56" s="43">
        <v>1903.99</v>
      </c>
      <c r="CP56" s="43" t="s">
        <v>173</v>
      </c>
      <c r="CQ56" s="43">
        <v>2826.65</v>
      </c>
      <c r="CR56" s="107">
        <v>7.4999999999999997E-2</v>
      </c>
      <c r="CS56" s="43">
        <v>2826.66</v>
      </c>
      <c r="CT56" s="43" t="s">
        <v>173</v>
      </c>
      <c r="CU56" s="43">
        <v>3751.05</v>
      </c>
      <c r="CV56" s="107">
        <v>0.15</v>
      </c>
      <c r="CW56" s="43">
        <v>3751.06</v>
      </c>
      <c r="CX56" s="43" t="s">
        <v>173</v>
      </c>
      <c r="CY56" s="43">
        <v>4664.68</v>
      </c>
      <c r="CZ56" s="107">
        <v>0.22500000000000001</v>
      </c>
      <c r="DA56" s="43">
        <v>4664.6899999999996</v>
      </c>
      <c r="DB56" s="43" t="s">
        <v>173</v>
      </c>
      <c r="DC56" s="43">
        <v>99999</v>
      </c>
      <c r="DD56" s="107">
        <v>0.27500000000000002</v>
      </c>
      <c r="DE56" s="43" t="s">
        <v>174</v>
      </c>
      <c r="DF56" s="43">
        <v>189.59</v>
      </c>
      <c r="DG56" s="43" t="s">
        <v>175</v>
      </c>
      <c r="DH56" s="43">
        <v>142.80000000000001</v>
      </c>
      <c r="DI56" s="43">
        <v>354.8</v>
      </c>
      <c r="DJ56" s="43">
        <v>636.13</v>
      </c>
      <c r="DK56" s="43">
        <v>869.36</v>
      </c>
      <c r="DL56" s="43" t="s">
        <v>176</v>
      </c>
      <c r="DM56" s="43">
        <v>1903.98</v>
      </c>
      <c r="DN56" s="43">
        <v>0</v>
      </c>
      <c r="DO56" s="43" t="s">
        <v>2</v>
      </c>
      <c r="DP56" s="43">
        <v>1</v>
      </c>
      <c r="DQ56" s="43">
        <v>817.65</v>
      </c>
      <c r="DR56" s="43">
        <v>2</v>
      </c>
      <c r="DS56" s="43">
        <v>879.75</v>
      </c>
      <c r="DT56" s="43">
        <v>3</v>
      </c>
      <c r="DU56" s="43">
        <v>962.55</v>
      </c>
      <c r="DV56" s="43">
        <v>4</v>
      </c>
      <c r="DW56" s="43">
        <v>1138.5</v>
      </c>
      <c r="DX56" s="43">
        <v>5</v>
      </c>
      <c r="DY56" s="43">
        <v>1221.58</v>
      </c>
      <c r="DZ56" s="43">
        <v>6</v>
      </c>
      <c r="EA56" s="43">
        <v>1562.85</v>
      </c>
      <c r="EB56" s="43">
        <v>7</v>
      </c>
      <c r="EC56" s="43">
        <v>1687.05</v>
      </c>
      <c r="ED56" s="43">
        <v>8</v>
      </c>
      <c r="EE56" s="43">
        <v>1925.1</v>
      </c>
      <c r="EF56" s="43">
        <v>9</v>
      </c>
      <c r="EG56" s="43">
        <v>2504.6999999999998</v>
      </c>
      <c r="EH56" s="43">
        <v>10</v>
      </c>
      <c r="EI56" s="43">
        <v>3301.65</v>
      </c>
      <c r="EJ56" s="43">
        <v>11</v>
      </c>
      <c r="EK56" s="43">
        <v>3358.58</v>
      </c>
      <c r="EL56" s="43">
        <v>12</v>
      </c>
      <c r="EM56" s="43">
        <v>4347</v>
      </c>
      <c r="EN56" s="43">
        <v>13</v>
      </c>
      <c r="EO56" s="43">
        <v>5000</v>
      </c>
      <c r="EP56" s="43">
        <v>14</v>
      </c>
      <c r="EQ56" s="43">
        <v>6000</v>
      </c>
      <c r="ER56" s="43">
        <v>15</v>
      </c>
      <c r="ES56" s="43">
        <v>6500</v>
      </c>
      <c r="ET56" s="43">
        <v>16</v>
      </c>
      <c r="EU56" s="43">
        <v>7900</v>
      </c>
      <c r="EV56" s="43">
        <v>17</v>
      </c>
      <c r="EW56" s="43">
        <v>8900</v>
      </c>
      <c r="EX56" s="43" t="s">
        <v>113</v>
      </c>
      <c r="EY56" s="43">
        <v>3978.54</v>
      </c>
      <c r="EZ56" s="43" t="s">
        <v>118</v>
      </c>
      <c r="FA56" s="43">
        <v>3511.76</v>
      </c>
      <c r="FB56" s="43" t="s">
        <v>123</v>
      </c>
      <c r="FC56" s="43">
        <v>10021.17</v>
      </c>
      <c r="FD56" s="43">
        <v>0</v>
      </c>
      <c r="FE56" s="43">
        <v>0</v>
      </c>
      <c r="FF56" s="43">
        <v>0</v>
      </c>
      <c r="FG56" s="43">
        <v>0</v>
      </c>
      <c r="FH56" s="43">
        <v>0</v>
      </c>
      <c r="FI56" s="43">
        <v>0</v>
      </c>
      <c r="FJ56" s="43" t="s">
        <v>23</v>
      </c>
      <c r="FK56" s="43">
        <v>0</v>
      </c>
      <c r="FL56" s="43" t="s">
        <v>21</v>
      </c>
      <c r="FM56" s="43">
        <v>0</v>
      </c>
      <c r="FN56" s="43" t="s">
        <v>20</v>
      </c>
      <c r="FO56" s="43">
        <v>0</v>
      </c>
      <c r="FP56" s="43" t="s">
        <v>19</v>
      </c>
      <c r="FQ56" s="43">
        <v>0</v>
      </c>
      <c r="FR56" s="43" t="s">
        <v>18</v>
      </c>
      <c r="FS56" s="43">
        <v>0</v>
      </c>
      <c r="FT56" s="43" t="s">
        <v>17</v>
      </c>
      <c r="FU56" s="43">
        <v>0</v>
      </c>
      <c r="FV56" s="43" t="s">
        <v>16</v>
      </c>
      <c r="FW56" s="43">
        <v>0</v>
      </c>
      <c r="FX56" s="43" t="s">
        <v>15</v>
      </c>
      <c r="FY56" s="43">
        <v>0</v>
      </c>
      <c r="FZ56" s="43" t="s">
        <v>14</v>
      </c>
      <c r="GA56" s="43">
        <v>0</v>
      </c>
      <c r="GB56" s="43" t="s">
        <v>38</v>
      </c>
      <c r="GC56" s="43">
        <v>0</v>
      </c>
      <c r="GD56" s="43" t="s">
        <v>13</v>
      </c>
      <c r="GE56" s="43">
        <v>0</v>
      </c>
      <c r="GF56" s="43" t="s">
        <v>12</v>
      </c>
      <c r="GG56" s="43">
        <v>0</v>
      </c>
      <c r="GH56" s="107">
        <v>1</v>
      </c>
      <c r="GI56" s="107">
        <v>1.05</v>
      </c>
      <c r="GJ56" s="107">
        <v>1.1000000000000001</v>
      </c>
      <c r="GK56" s="107">
        <v>1.1499999999999999</v>
      </c>
      <c r="GL56" s="107">
        <v>1.2</v>
      </c>
      <c r="GM56" s="107">
        <v>1.25</v>
      </c>
      <c r="GN56" s="107">
        <v>1.3</v>
      </c>
      <c r="GO56" s="107">
        <v>1.35</v>
      </c>
      <c r="GP56" s="107">
        <v>1.4</v>
      </c>
      <c r="GQ56" s="107">
        <v>1.45</v>
      </c>
      <c r="GR56" s="107">
        <v>1.5</v>
      </c>
      <c r="GS56" s="107">
        <v>1.55</v>
      </c>
      <c r="GT56" s="43">
        <v>806.8</v>
      </c>
      <c r="GU56" s="43">
        <v>41.37</v>
      </c>
      <c r="GV56" s="43">
        <v>1212.6400000000001</v>
      </c>
      <c r="GW56" s="43">
        <v>29.16</v>
      </c>
      <c r="GX56" s="109"/>
      <c r="GY56" s="126"/>
      <c r="GZ56" s="126"/>
      <c r="HA56" s="126"/>
      <c r="HB56" s="126"/>
      <c r="HC56" s="126"/>
      <c r="HD56" s="126"/>
      <c r="HE56" s="126"/>
    </row>
    <row r="57" spans="1:213" x14ac:dyDescent="0.25">
      <c r="A57" s="258">
        <v>12514</v>
      </c>
      <c r="B57" s="303" t="s">
        <v>207</v>
      </c>
      <c r="C57" s="301" t="s">
        <v>197</v>
      </c>
      <c r="D57" s="259" t="s">
        <v>368</v>
      </c>
      <c r="E57" s="257">
        <v>17</v>
      </c>
      <c r="F57" s="258">
        <v>30</v>
      </c>
      <c r="G57" s="140">
        <v>0</v>
      </c>
      <c r="H57" s="294"/>
      <c r="I57" s="116">
        <v>8900</v>
      </c>
      <c r="J57" s="295">
        <v>0</v>
      </c>
      <c r="K57" s="116">
        <v>0</v>
      </c>
      <c r="L57" s="295">
        <v>0</v>
      </c>
      <c r="M57" s="116">
        <v>0</v>
      </c>
      <c r="N57" s="116">
        <f>K57+M57</f>
        <v>0</v>
      </c>
      <c r="O57" s="258">
        <v>0</v>
      </c>
      <c r="P57" s="117">
        <v>0</v>
      </c>
      <c r="Q57" s="259">
        <v>50</v>
      </c>
      <c r="R57" s="117">
        <v>4450</v>
      </c>
      <c r="S57" s="117">
        <v>0</v>
      </c>
      <c r="T57" s="259">
        <v>0</v>
      </c>
      <c r="U57" s="117">
        <v>0</v>
      </c>
      <c r="V57" s="259">
        <v>50</v>
      </c>
      <c r="W57" s="117">
        <v>4450</v>
      </c>
      <c r="X57" s="259">
        <v>0</v>
      </c>
      <c r="Y57" s="117">
        <v>0</v>
      </c>
      <c r="Z57" s="260">
        <v>0</v>
      </c>
      <c r="AA57" s="296">
        <v>166.875</v>
      </c>
      <c r="AB57" s="118">
        <v>0</v>
      </c>
      <c r="AC57" s="259">
        <v>0</v>
      </c>
      <c r="AD57" s="117">
        <v>0</v>
      </c>
      <c r="AE57" s="117">
        <f>R57+U57+W57+AD57</f>
        <v>8900</v>
      </c>
      <c r="AF57" s="260"/>
      <c r="AG57" s="117">
        <v>0</v>
      </c>
      <c r="AH57" s="118">
        <v>0</v>
      </c>
      <c r="AI57" s="259">
        <v>0</v>
      </c>
      <c r="AJ57" s="117">
        <v>0</v>
      </c>
      <c r="AK57" s="119">
        <v>0</v>
      </c>
      <c r="AL57" s="279">
        <f>Y57+AB57+AG57+AR57</f>
        <v>0</v>
      </c>
      <c r="AM57" s="118">
        <v>0</v>
      </c>
      <c r="AN57" s="118">
        <v>0</v>
      </c>
      <c r="AO57" s="118">
        <f>AM57+AN57</f>
        <v>0</v>
      </c>
      <c r="AP57" s="259"/>
      <c r="AQ57" s="118">
        <v>0</v>
      </c>
      <c r="AR57" s="118">
        <v>0</v>
      </c>
      <c r="AS57" s="118">
        <v>0</v>
      </c>
      <c r="AT57" s="118"/>
      <c r="AU57" s="121">
        <v>17800</v>
      </c>
      <c r="AV57" s="121">
        <v>17800</v>
      </c>
      <c r="AW57" s="121"/>
      <c r="AX57" s="128"/>
      <c r="AY57" s="122">
        <v>570.88</v>
      </c>
      <c r="AZ57" s="123">
        <v>0</v>
      </c>
      <c r="BA57" s="122">
        <v>3764.37</v>
      </c>
      <c r="BB57" s="119">
        <v>0</v>
      </c>
      <c r="BC57" s="119">
        <v>0</v>
      </c>
      <c r="BD57" s="119">
        <v>0</v>
      </c>
      <c r="BE57" s="119">
        <v>0</v>
      </c>
      <c r="BF57" s="118">
        <v>0</v>
      </c>
      <c r="BG57" s="118"/>
      <c r="BH57" s="117">
        <v>8900</v>
      </c>
      <c r="BI57" s="117">
        <f>BF57+BG57</f>
        <v>0</v>
      </c>
      <c r="BJ57" s="118">
        <v>4564.75</v>
      </c>
      <c r="BK57" s="104"/>
      <c r="BL57" s="125"/>
      <c r="BT57" s="43">
        <v>0</v>
      </c>
      <c r="BU57" s="43" t="s">
        <v>173</v>
      </c>
      <c r="BV57" s="43">
        <v>1556.94</v>
      </c>
      <c r="BW57" s="107">
        <v>0.08</v>
      </c>
      <c r="BX57" s="43">
        <v>1556.95</v>
      </c>
      <c r="BY57" s="43" t="s">
        <v>173</v>
      </c>
      <c r="BZ57" s="43">
        <v>2594.92</v>
      </c>
      <c r="CA57" s="107">
        <v>0.09</v>
      </c>
      <c r="CB57" s="43">
        <v>2594.9299999999998</v>
      </c>
      <c r="CC57" s="43" t="s">
        <v>173</v>
      </c>
      <c r="CD57" s="43">
        <v>5189.82</v>
      </c>
      <c r="CE57" s="107">
        <v>0.11</v>
      </c>
      <c r="CF57" s="43">
        <v>5189.83</v>
      </c>
      <c r="CG57" s="43" t="s">
        <v>173</v>
      </c>
      <c r="CH57" s="43">
        <v>99999.99</v>
      </c>
      <c r="CI57" s="43">
        <v>570.88</v>
      </c>
      <c r="CJ57" s="43">
        <v>0</v>
      </c>
      <c r="CK57" s="43">
        <v>0</v>
      </c>
      <c r="CL57" s="43" t="s">
        <v>173</v>
      </c>
      <c r="CM57" s="43">
        <v>1903.98</v>
      </c>
      <c r="CN57" s="43">
        <v>0</v>
      </c>
      <c r="CO57" s="43">
        <v>1903.99</v>
      </c>
      <c r="CP57" s="43" t="s">
        <v>173</v>
      </c>
      <c r="CQ57" s="43">
        <v>2826.65</v>
      </c>
      <c r="CR57" s="107">
        <v>7.4999999999999997E-2</v>
      </c>
      <c r="CS57" s="43">
        <v>2826.66</v>
      </c>
      <c r="CT57" s="43" t="s">
        <v>173</v>
      </c>
      <c r="CU57" s="43">
        <v>3751.05</v>
      </c>
      <c r="CV57" s="107">
        <v>0.15</v>
      </c>
      <c r="CW57" s="43">
        <v>3751.06</v>
      </c>
      <c r="CX57" s="43" t="s">
        <v>173</v>
      </c>
      <c r="CY57" s="43">
        <v>4664.68</v>
      </c>
      <c r="CZ57" s="107">
        <v>0.22500000000000001</v>
      </c>
      <c r="DA57" s="43">
        <v>4664.6899999999996</v>
      </c>
      <c r="DB57" s="43" t="s">
        <v>173</v>
      </c>
      <c r="DC57" s="43">
        <v>99999</v>
      </c>
      <c r="DD57" s="107">
        <v>0.27500000000000002</v>
      </c>
      <c r="DE57" s="43" t="s">
        <v>174</v>
      </c>
      <c r="DF57" s="43">
        <v>189.59</v>
      </c>
      <c r="DG57" s="43" t="s">
        <v>175</v>
      </c>
      <c r="DH57" s="43">
        <v>142.80000000000001</v>
      </c>
      <c r="DI57" s="43">
        <v>354.8</v>
      </c>
      <c r="DJ57" s="43">
        <v>636.13</v>
      </c>
      <c r="DK57" s="43">
        <v>869.36</v>
      </c>
      <c r="DL57" s="43" t="s">
        <v>176</v>
      </c>
      <c r="DM57" s="43">
        <v>1903.98</v>
      </c>
      <c r="DN57" s="43">
        <v>0</v>
      </c>
      <c r="DO57" s="43" t="s">
        <v>2</v>
      </c>
      <c r="DP57" s="43">
        <v>1</v>
      </c>
      <c r="DQ57" s="43">
        <v>817.65</v>
      </c>
      <c r="DR57" s="43">
        <v>2</v>
      </c>
      <c r="DS57" s="43">
        <v>879.75</v>
      </c>
      <c r="DT57" s="43">
        <v>3</v>
      </c>
      <c r="DU57" s="43">
        <v>962.55</v>
      </c>
      <c r="DV57" s="43">
        <v>4</v>
      </c>
      <c r="DW57" s="43">
        <v>1138.5</v>
      </c>
      <c r="DX57" s="43">
        <v>5</v>
      </c>
      <c r="DY57" s="43">
        <v>1221.58</v>
      </c>
      <c r="DZ57" s="43">
        <v>6</v>
      </c>
      <c r="EA57" s="43">
        <v>1562.85</v>
      </c>
      <c r="EB57" s="43">
        <v>7</v>
      </c>
      <c r="EC57" s="43">
        <v>1687.05</v>
      </c>
      <c r="ED57" s="43">
        <v>8</v>
      </c>
      <c r="EE57" s="43">
        <v>1925.1</v>
      </c>
      <c r="EF57" s="43">
        <v>9</v>
      </c>
      <c r="EG57" s="43">
        <v>2504.6999999999998</v>
      </c>
      <c r="EH57" s="43">
        <v>10</v>
      </c>
      <c r="EI57" s="43">
        <v>3301.65</v>
      </c>
      <c r="EJ57" s="43">
        <v>11</v>
      </c>
      <c r="EK57" s="43">
        <v>3358.58</v>
      </c>
      <c r="EL57" s="43">
        <v>12</v>
      </c>
      <c r="EM57" s="43">
        <v>4347</v>
      </c>
      <c r="EN57" s="43">
        <v>13</v>
      </c>
      <c r="EO57" s="43">
        <v>5000</v>
      </c>
      <c r="EP57" s="43">
        <v>14</v>
      </c>
      <c r="EQ57" s="43">
        <v>6000</v>
      </c>
      <c r="ER57" s="43">
        <v>15</v>
      </c>
      <c r="ES57" s="43">
        <v>6500</v>
      </c>
      <c r="ET57" s="43">
        <v>16</v>
      </c>
      <c r="EU57" s="43">
        <v>7900</v>
      </c>
      <c r="EV57" s="43">
        <v>17</v>
      </c>
      <c r="EW57" s="43">
        <v>8900</v>
      </c>
      <c r="EX57" s="43" t="s">
        <v>113</v>
      </c>
      <c r="EY57" s="43">
        <v>3978.54</v>
      </c>
      <c r="EZ57" s="43" t="s">
        <v>118</v>
      </c>
      <c r="FA57" s="43">
        <v>3511.76</v>
      </c>
      <c r="FB57" s="43" t="s">
        <v>123</v>
      </c>
      <c r="FC57" s="43">
        <v>10021.17</v>
      </c>
      <c r="FD57" s="43">
        <v>0</v>
      </c>
      <c r="FE57" s="43">
        <v>0</v>
      </c>
      <c r="FF57" s="43">
        <v>0</v>
      </c>
      <c r="FG57" s="43">
        <v>0</v>
      </c>
      <c r="FH57" s="43">
        <v>0</v>
      </c>
      <c r="FI57" s="43">
        <v>0</v>
      </c>
      <c r="FJ57" s="43" t="s">
        <v>23</v>
      </c>
      <c r="FK57" s="43">
        <v>0</v>
      </c>
      <c r="FL57" s="43" t="s">
        <v>21</v>
      </c>
      <c r="FM57" s="43">
        <v>0</v>
      </c>
      <c r="FN57" s="43" t="s">
        <v>20</v>
      </c>
      <c r="FO57" s="43">
        <v>0</v>
      </c>
      <c r="FP57" s="43" t="s">
        <v>19</v>
      </c>
      <c r="FQ57" s="43">
        <v>0</v>
      </c>
      <c r="FR57" s="43" t="s">
        <v>18</v>
      </c>
      <c r="FS57" s="43">
        <v>0</v>
      </c>
      <c r="FT57" s="43" t="s">
        <v>17</v>
      </c>
      <c r="FU57" s="43">
        <v>0</v>
      </c>
      <c r="FV57" s="43" t="s">
        <v>16</v>
      </c>
      <c r="FW57" s="43">
        <v>0</v>
      </c>
      <c r="FX57" s="43" t="s">
        <v>15</v>
      </c>
      <c r="FY57" s="43">
        <v>0</v>
      </c>
      <c r="FZ57" s="43" t="s">
        <v>14</v>
      </c>
      <c r="GA57" s="43">
        <v>0</v>
      </c>
      <c r="GB57" s="43" t="s">
        <v>38</v>
      </c>
      <c r="GC57" s="43">
        <v>0</v>
      </c>
      <c r="GD57" s="43" t="s">
        <v>13</v>
      </c>
      <c r="GE57" s="43">
        <v>0</v>
      </c>
      <c r="GF57" s="43" t="s">
        <v>12</v>
      </c>
      <c r="GG57" s="43">
        <v>0</v>
      </c>
      <c r="GH57" s="107">
        <v>1</v>
      </c>
      <c r="GI57" s="107">
        <v>1.05</v>
      </c>
      <c r="GJ57" s="107">
        <v>1.1000000000000001</v>
      </c>
      <c r="GK57" s="107">
        <v>1.1499999999999999</v>
      </c>
      <c r="GL57" s="107">
        <v>1.2</v>
      </c>
      <c r="GM57" s="107">
        <v>1.25</v>
      </c>
      <c r="GN57" s="107">
        <v>1.3</v>
      </c>
      <c r="GO57" s="107">
        <v>1.35</v>
      </c>
      <c r="GP57" s="107">
        <v>1.4</v>
      </c>
      <c r="GQ57" s="107">
        <v>1.45</v>
      </c>
      <c r="GR57" s="107">
        <v>1.5</v>
      </c>
      <c r="GS57" s="107">
        <v>1.55</v>
      </c>
      <c r="GT57" s="43">
        <v>806.8</v>
      </c>
      <c r="GU57" s="43">
        <v>41.37</v>
      </c>
      <c r="GV57" s="43">
        <v>1212.6400000000001</v>
      </c>
      <c r="GW57" s="43">
        <v>29.16</v>
      </c>
      <c r="GX57" s="109"/>
      <c r="GY57" s="126"/>
      <c r="GZ57" s="126"/>
      <c r="HA57" s="126"/>
      <c r="HB57" s="126"/>
      <c r="HC57" s="126"/>
      <c r="HD57" s="126"/>
      <c r="HE57" s="126"/>
    </row>
    <row r="58" spans="1:213" x14ac:dyDescent="0.25">
      <c r="A58" s="258">
        <v>12614</v>
      </c>
      <c r="B58" s="303" t="s">
        <v>205</v>
      </c>
      <c r="C58" s="301" t="s">
        <v>197</v>
      </c>
      <c r="D58" s="259" t="s">
        <v>368</v>
      </c>
      <c r="E58" s="257">
        <v>17</v>
      </c>
      <c r="F58" s="258">
        <v>30</v>
      </c>
      <c r="G58" s="140">
        <v>0</v>
      </c>
      <c r="H58" s="294"/>
      <c r="I58" s="116">
        <v>8900</v>
      </c>
      <c r="J58" s="295">
        <v>0</v>
      </c>
      <c r="K58" s="116">
        <v>0</v>
      </c>
      <c r="L58" s="295">
        <v>0</v>
      </c>
      <c r="M58" s="116">
        <v>0</v>
      </c>
      <c r="N58" s="116">
        <f>K58+M58</f>
        <v>0</v>
      </c>
      <c r="O58" s="258">
        <v>0</v>
      </c>
      <c r="P58" s="117">
        <v>0</v>
      </c>
      <c r="Q58" s="259">
        <v>50</v>
      </c>
      <c r="R58" s="117">
        <v>4450</v>
      </c>
      <c r="S58" s="117">
        <v>0</v>
      </c>
      <c r="T58" s="259">
        <v>0</v>
      </c>
      <c r="U58" s="117">
        <v>0</v>
      </c>
      <c r="V58" s="259">
        <v>50</v>
      </c>
      <c r="W58" s="117">
        <v>4450</v>
      </c>
      <c r="X58" s="259">
        <v>0</v>
      </c>
      <c r="Y58" s="117">
        <v>0</v>
      </c>
      <c r="Z58" s="260">
        <v>0</v>
      </c>
      <c r="AA58" s="296">
        <v>166.875</v>
      </c>
      <c r="AB58" s="118">
        <v>0</v>
      </c>
      <c r="AC58" s="259">
        <v>0</v>
      </c>
      <c r="AD58" s="117">
        <v>0</v>
      </c>
      <c r="AE58" s="117">
        <f>R58+U58+W58+AD58</f>
        <v>8900</v>
      </c>
      <c r="AF58" s="260"/>
      <c r="AG58" s="117">
        <v>0</v>
      </c>
      <c r="AH58" s="118">
        <v>0</v>
      </c>
      <c r="AI58" s="259">
        <v>0</v>
      </c>
      <c r="AJ58" s="117">
        <v>0</v>
      </c>
      <c r="AK58" s="119">
        <v>0</v>
      </c>
      <c r="AL58" s="279">
        <f>Y58+AB58+AG58+AR58</f>
        <v>0</v>
      </c>
      <c r="AM58" s="118">
        <v>0</v>
      </c>
      <c r="AN58" s="118">
        <v>0</v>
      </c>
      <c r="AO58" s="118">
        <f>AM58+AN58</f>
        <v>0</v>
      </c>
      <c r="AP58" s="259"/>
      <c r="AQ58" s="118">
        <v>0</v>
      </c>
      <c r="AR58" s="118">
        <v>0</v>
      </c>
      <c r="AS58" s="118">
        <v>0</v>
      </c>
      <c r="AT58" s="118"/>
      <c r="AU58" s="121">
        <v>17800</v>
      </c>
      <c r="AV58" s="121">
        <v>17800</v>
      </c>
      <c r="AW58" s="121"/>
      <c r="AX58" s="128"/>
      <c r="AY58" s="122">
        <v>570.88</v>
      </c>
      <c r="AZ58" s="123">
        <v>0</v>
      </c>
      <c r="BA58" s="122">
        <v>3868.65</v>
      </c>
      <c r="BB58" s="119">
        <v>0</v>
      </c>
      <c r="BC58" s="119">
        <v>0</v>
      </c>
      <c r="BD58" s="119">
        <v>0</v>
      </c>
      <c r="BE58" s="119">
        <v>0</v>
      </c>
      <c r="BF58" s="118">
        <v>0</v>
      </c>
      <c r="BG58" s="118"/>
      <c r="BH58" s="117">
        <v>8900</v>
      </c>
      <c r="BI58" s="117">
        <f>BF58+BG58</f>
        <v>0</v>
      </c>
      <c r="BJ58" s="118">
        <v>4460.47</v>
      </c>
      <c r="BL58" s="125"/>
      <c r="BT58" s="43">
        <v>0</v>
      </c>
      <c r="BU58" s="43" t="s">
        <v>173</v>
      </c>
      <c r="BV58" s="43">
        <v>1556.94</v>
      </c>
      <c r="BW58" s="107">
        <v>0.08</v>
      </c>
      <c r="BX58" s="43">
        <v>1556.95</v>
      </c>
      <c r="BY58" s="43" t="s">
        <v>173</v>
      </c>
      <c r="BZ58" s="43">
        <v>2594.92</v>
      </c>
      <c r="CA58" s="107">
        <v>0.09</v>
      </c>
      <c r="CB58" s="43">
        <v>2594.9299999999998</v>
      </c>
      <c r="CC58" s="43" t="s">
        <v>173</v>
      </c>
      <c r="CD58" s="43">
        <v>5189.82</v>
      </c>
      <c r="CE58" s="107">
        <v>0.11</v>
      </c>
      <c r="CF58" s="43">
        <v>5189.83</v>
      </c>
      <c r="CG58" s="43" t="s">
        <v>173</v>
      </c>
      <c r="CH58" s="43">
        <v>99999.99</v>
      </c>
      <c r="CI58" s="43">
        <v>570.88</v>
      </c>
      <c r="CJ58" s="43">
        <v>0</v>
      </c>
      <c r="CK58" s="43">
        <v>0</v>
      </c>
      <c r="CL58" s="43" t="s">
        <v>173</v>
      </c>
      <c r="CM58" s="43">
        <v>1903.98</v>
      </c>
      <c r="CN58" s="43">
        <v>0</v>
      </c>
      <c r="CO58" s="43">
        <v>1903.99</v>
      </c>
      <c r="CP58" s="43" t="s">
        <v>173</v>
      </c>
      <c r="CQ58" s="43">
        <v>2826.65</v>
      </c>
      <c r="CR58" s="107">
        <v>7.4999999999999997E-2</v>
      </c>
      <c r="CS58" s="43">
        <v>2826.66</v>
      </c>
      <c r="CT58" s="43" t="s">
        <v>173</v>
      </c>
      <c r="CU58" s="43">
        <v>3751.05</v>
      </c>
      <c r="CV58" s="107">
        <v>0.15</v>
      </c>
      <c r="CW58" s="43">
        <v>3751.06</v>
      </c>
      <c r="CX58" s="43" t="s">
        <v>173</v>
      </c>
      <c r="CY58" s="43">
        <v>4664.68</v>
      </c>
      <c r="CZ58" s="107">
        <v>0.22500000000000001</v>
      </c>
      <c r="DA58" s="43">
        <v>4664.6899999999996</v>
      </c>
      <c r="DB58" s="43" t="s">
        <v>173</v>
      </c>
      <c r="DC58" s="43">
        <v>99999</v>
      </c>
      <c r="DD58" s="107">
        <v>0.27500000000000002</v>
      </c>
      <c r="DE58" s="43" t="s">
        <v>174</v>
      </c>
      <c r="DF58" s="43">
        <v>189.59</v>
      </c>
      <c r="DG58" s="43" t="s">
        <v>175</v>
      </c>
      <c r="DH58" s="43">
        <v>142.80000000000001</v>
      </c>
      <c r="DI58" s="43">
        <v>354.8</v>
      </c>
      <c r="DJ58" s="43">
        <v>636.13</v>
      </c>
      <c r="DK58" s="43">
        <v>869.36</v>
      </c>
      <c r="DL58" s="43" t="s">
        <v>176</v>
      </c>
      <c r="DM58" s="43">
        <v>1903.98</v>
      </c>
      <c r="DN58" s="43">
        <v>0</v>
      </c>
      <c r="DO58" s="43" t="s">
        <v>2</v>
      </c>
      <c r="DP58" s="43">
        <v>1</v>
      </c>
      <c r="DQ58" s="43">
        <v>817.65</v>
      </c>
      <c r="DR58" s="43">
        <v>2</v>
      </c>
      <c r="DS58" s="43">
        <v>879.75</v>
      </c>
      <c r="DT58" s="43">
        <v>3</v>
      </c>
      <c r="DU58" s="43">
        <v>962.55</v>
      </c>
      <c r="DV58" s="43">
        <v>4</v>
      </c>
      <c r="DW58" s="43">
        <v>1138.5</v>
      </c>
      <c r="DX58" s="43">
        <v>5</v>
      </c>
      <c r="DY58" s="43">
        <v>1221.58</v>
      </c>
      <c r="DZ58" s="43">
        <v>6</v>
      </c>
      <c r="EA58" s="43">
        <v>1562.85</v>
      </c>
      <c r="EB58" s="43">
        <v>7</v>
      </c>
      <c r="EC58" s="43">
        <v>1687.05</v>
      </c>
      <c r="ED58" s="43">
        <v>8</v>
      </c>
      <c r="EE58" s="43">
        <v>1925.1</v>
      </c>
      <c r="EF58" s="43">
        <v>9</v>
      </c>
      <c r="EG58" s="43">
        <v>2504.6999999999998</v>
      </c>
      <c r="EH58" s="43">
        <v>10</v>
      </c>
      <c r="EI58" s="43">
        <v>3301.65</v>
      </c>
      <c r="EJ58" s="43">
        <v>11</v>
      </c>
      <c r="EK58" s="43">
        <v>3358.58</v>
      </c>
      <c r="EL58" s="43">
        <v>12</v>
      </c>
      <c r="EM58" s="43">
        <v>4347</v>
      </c>
      <c r="EN58" s="43">
        <v>13</v>
      </c>
      <c r="EO58" s="43">
        <v>5000</v>
      </c>
      <c r="EP58" s="43">
        <v>14</v>
      </c>
      <c r="EQ58" s="43">
        <v>6000</v>
      </c>
      <c r="ER58" s="43">
        <v>15</v>
      </c>
      <c r="ES58" s="43">
        <v>6500</v>
      </c>
      <c r="ET58" s="43">
        <v>16</v>
      </c>
      <c r="EU58" s="43">
        <v>7900</v>
      </c>
      <c r="EV58" s="43">
        <v>17</v>
      </c>
      <c r="EW58" s="43">
        <v>8900</v>
      </c>
      <c r="EX58" s="43" t="s">
        <v>113</v>
      </c>
      <c r="EY58" s="43">
        <v>3978.54</v>
      </c>
      <c r="EZ58" s="43" t="s">
        <v>118</v>
      </c>
      <c r="FA58" s="43">
        <v>3511.76</v>
      </c>
      <c r="FB58" s="43" t="s">
        <v>123</v>
      </c>
      <c r="FC58" s="43">
        <v>10021.17</v>
      </c>
      <c r="FD58" s="43">
        <v>0</v>
      </c>
      <c r="FE58" s="43">
        <v>0</v>
      </c>
      <c r="FF58" s="43">
        <v>0</v>
      </c>
      <c r="FG58" s="43">
        <v>0</v>
      </c>
      <c r="FH58" s="43">
        <v>0</v>
      </c>
      <c r="FI58" s="43">
        <v>0</v>
      </c>
      <c r="FJ58" s="43" t="s">
        <v>23</v>
      </c>
      <c r="FK58" s="43">
        <v>0</v>
      </c>
      <c r="FL58" s="43" t="s">
        <v>21</v>
      </c>
      <c r="FM58" s="43">
        <v>0</v>
      </c>
      <c r="FN58" s="43" t="s">
        <v>20</v>
      </c>
      <c r="FO58" s="43">
        <v>0</v>
      </c>
      <c r="FP58" s="43" t="s">
        <v>19</v>
      </c>
      <c r="FQ58" s="43">
        <v>0</v>
      </c>
      <c r="FR58" s="43" t="s">
        <v>18</v>
      </c>
      <c r="FS58" s="43">
        <v>0</v>
      </c>
      <c r="FT58" s="43" t="s">
        <v>17</v>
      </c>
      <c r="FU58" s="43">
        <v>0</v>
      </c>
      <c r="FV58" s="43" t="s">
        <v>16</v>
      </c>
      <c r="FW58" s="43">
        <v>0</v>
      </c>
      <c r="FX58" s="43" t="s">
        <v>15</v>
      </c>
      <c r="FY58" s="43">
        <v>0</v>
      </c>
      <c r="FZ58" s="43" t="s">
        <v>14</v>
      </c>
      <c r="GA58" s="43">
        <v>0</v>
      </c>
      <c r="GB58" s="43" t="s">
        <v>38</v>
      </c>
      <c r="GC58" s="43">
        <v>0</v>
      </c>
      <c r="GD58" s="43" t="s">
        <v>13</v>
      </c>
      <c r="GE58" s="43">
        <v>0</v>
      </c>
      <c r="GF58" s="43" t="s">
        <v>12</v>
      </c>
      <c r="GG58" s="43">
        <v>0</v>
      </c>
      <c r="GH58" s="107">
        <v>1</v>
      </c>
      <c r="GI58" s="107">
        <v>1.05</v>
      </c>
      <c r="GJ58" s="107">
        <v>1.1000000000000001</v>
      </c>
      <c r="GK58" s="107">
        <v>1.1499999999999999</v>
      </c>
      <c r="GL58" s="107">
        <v>1.2</v>
      </c>
      <c r="GM58" s="107">
        <v>1.25</v>
      </c>
      <c r="GN58" s="107">
        <v>1.3</v>
      </c>
      <c r="GO58" s="107">
        <v>1.35</v>
      </c>
      <c r="GP58" s="107">
        <v>1.4</v>
      </c>
      <c r="GQ58" s="107">
        <v>1.45</v>
      </c>
      <c r="GR58" s="107">
        <v>1.5</v>
      </c>
      <c r="GS58" s="107">
        <v>1.55</v>
      </c>
      <c r="GT58" s="43">
        <v>806.8</v>
      </c>
      <c r="GU58" s="43">
        <v>41.37</v>
      </c>
      <c r="GV58" s="43">
        <v>1212.6400000000001</v>
      </c>
      <c r="GW58" s="43">
        <v>29.16</v>
      </c>
      <c r="GX58" s="109"/>
      <c r="GY58" s="126"/>
      <c r="GZ58" s="126"/>
      <c r="HA58" s="126"/>
      <c r="HB58" s="126"/>
      <c r="HC58" s="126"/>
      <c r="HD58" s="126"/>
      <c r="HE58" s="126"/>
    </row>
    <row r="59" spans="1:213" x14ac:dyDescent="0.25">
      <c r="A59" s="258">
        <v>13014</v>
      </c>
      <c r="B59" s="303" t="s">
        <v>190</v>
      </c>
      <c r="C59" s="301" t="s">
        <v>178</v>
      </c>
      <c r="D59" s="259" t="s">
        <v>368</v>
      </c>
      <c r="E59" s="257">
        <v>16</v>
      </c>
      <c r="F59" s="258">
        <v>30</v>
      </c>
      <c r="G59" s="140">
        <v>0</v>
      </c>
      <c r="H59" s="294"/>
      <c r="I59" s="116">
        <v>7900</v>
      </c>
      <c r="J59" s="295">
        <v>0</v>
      </c>
      <c r="K59" s="116">
        <v>0</v>
      </c>
      <c r="L59" s="295">
        <v>0</v>
      </c>
      <c r="M59" s="116">
        <v>0</v>
      </c>
      <c r="N59" s="116">
        <f>K59+M59</f>
        <v>0</v>
      </c>
      <c r="O59" s="258">
        <v>0</v>
      </c>
      <c r="P59" s="117">
        <v>0</v>
      </c>
      <c r="Q59" s="259">
        <v>50</v>
      </c>
      <c r="R59" s="117">
        <v>3950</v>
      </c>
      <c r="S59" s="117">
        <v>0</v>
      </c>
      <c r="T59" s="259">
        <v>0</v>
      </c>
      <c r="U59" s="117">
        <v>0</v>
      </c>
      <c r="V59" s="259">
        <v>50</v>
      </c>
      <c r="W59" s="117">
        <v>3950</v>
      </c>
      <c r="X59" s="259">
        <v>0</v>
      </c>
      <c r="Y59" s="117">
        <v>0</v>
      </c>
      <c r="Z59" s="260">
        <v>0</v>
      </c>
      <c r="AA59" s="296">
        <v>148.125</v>
      </c>
      <c r="AB59" s="118">
        <v>0</v>
      </c>
      <c r="AC59" s="259">
        <v>0</v>
      </c>
      <c r="AD59" s="117">
        <v>0</v>
      </c>
      <c r="AE59" s="117">
        <f>R59+U59+W59+AD59</f>
        <v>7900</v>
      </c>
      <c r="AF59" s="260"/>
      <c r="AG59" s="117">
        <v>0</v>
      </c>
      <c r="AH59" s="118">
        <v>0</v>
      </c>
      <c r="AI59" s="259">
        <v>0</v>
      </c>
      <c r="AJ59" s="117">
        <v>0</v>
      </c>
      <c r="AK59" s="119">
        <v>0</v>
      </c>
      <c r="AL59" s="279">
        <f>Y59+AB59+AG59+AR59</f>
        <v>0</v>
      </c>
      <c r="AM59" s="118">
        <v>0</v>
      </c>
      <c r="AN59" s="118">
        <v>0</v>
      </c>
      <c r="AO59" s="118">
        <f>AM59+AN59</f>
        <v>0</v>
      </c>
      <c r="AP59" s="259"/>
      <c r="AQ59" s="118">
        <v>0</v>
      </c>
      <c r="AR59" s="118">
        <v>0</v>
      </c>
      <c r="AS59" s="118">
        <v>0</v>
      </c>
      <c r="AT59" s="118"/>
      <c r="AU59" s="121">
        <v>15800</v>
      </c>
      <c r="AV59" s="121">
        <v>15800</v>
      </c>
      <c r="AW59" s="121"/>
      <c r="AX59" s="128"/>
      <c r="AY59" s="122">
        <v>570.88</v>
      </c>
      <c r="AZ59" s="123">
        <v>0</v>
      </c>
      <c r="BA59" s="122">
        <v>3318.65</v>
      </c>
      <c r="BB59" s="119">
        <v>0</v>
      </c>
      <c r="BC59" s="119">
        <v>0</v>
      </c>
      <c r="BD59" s="119">
        <v>0</v>
      </c>
      <c r="BE59" s="119">
        <v>0</v>
      </c>
      <c r="BF59" s="118">
        <v>0</v>
      </c>
      <c r="BG59" s="118"/>
      <c r="BH59" s="117">
        <v>7900</v>
      </c>
      <c r="BI59" s="117">
        <f>BF59+BG59</f>
        <v>0</v>
      </c>
      <c r="BJ59" s="118">
        <v>4010.47</v>
      </c>
      <c r="BL59" s="125"/>
      <c r="BT59" s="43">
        <v>0</v>
      </c>
      <c r="BU59" s="43" t="s">
        <v>173</v>
      </c>
      <c r="BV59" s="43">
        <v>1556.94</v>
      </c>
      <c r="BW59" s="107">
        <v>0.08</v>
      </c>
      <c r="BX59" s="43">
        <v>1556.95</v>
      </c>
      <c r="BY59" s="43" t="s">
        <v>173</v>
      </c>
      <c r="BZ59" s="43">
        <v>2594.92</v>
      </c>
      <c r="CA59" s="107">
        <v>0.09</v>
      </c>
      <c r="CB59" s="43">
        <v>2594.9299999999998</v>
      </c>
      <c r="CC59" s="43" t="s">
        <v>173</v>
      </c>
      <c r="CD59" s="43">
        <v>5189.82</v>
      </c>
      <c r="CE59" s="107">
        <v>0.11</v>
      </c>
      <c r="CF59" s="43">
        <v>5189.83</v>
      </c>
      <c r="CG59" s="43" t="s">
        <v>173</v>
      </c>
      <c r="CH59" s="43">
        <v>99999.99</v>
      </c>
      <c r="CI59" s="43">
        <v>570.88</v>
      </c>
      <c r="CJ59" s="43">
        <v>0</v>
      </c>
      <c r="CK59" s="43">
        <v>0</v>
      </c>
      <c r="CL59" s="43" t="s">
        <v>173</v>
      </c>
      <c r="CM59" s="43">
        <v>1903.98</v>
      </c>
      <c r="CN59" s="43">
        <v>0</v>
      </c>
      <c r="CO59" s="43">
        <v>1903.99</v>
      </c>
      <c r="CP59" s="43" t="s">
        <v>173</v>
      </c>
      <c r="CQ59" s="43">
        <v>2826.65</v>
      </c>
      <c r="CR59" s="107">
        <v>7.4999999999999997E-2</v>
      </c>
      <c r="CS59" s="43">
        <v>2826.66</v>
      </c>
      <c r="CT59" s="43" t="s">
        <v>173</v>
      </c>
      <c r="CU59" s="43">
        <v>3751.05</v>
      </c>
      <c r="CV59" s="107">
        <v>0.15</v>
      </c>
      <c r="CW59" s="43">
        <v>3751.06</v>
      </c>
      <c r="CX59" s="43" t="s">
        <v>173</v>
      </c>
      <c r="CY59" s="43">
        <v>4664.68</v>
      </c>
      <c r="CZ59" s="107">
        <v>0.22500000000000001</v>
      </c>
      <c r="DA59" s="43">
        <v>4664.6899999999996</v>
      </c>
      <c r="DB59" s="43" t="s">
        <v>173</v>
      </c>
      <c r="DC59" s="43">
        <v>99999</v>
      </c>
      <c r="DD59" s="107">
        <v>0.27500000000000002</v>
      </c>
      <c r="DE59" s="43" t="s">
        <v>174</v>
      </c>
      <c r="DF59" s="43">
        <v>189.59</v>
      </c>
      <c r="DG59" s="43" t="s">
        <v>175</v>
      </c>
      <c r="DH59" s="43">
        <v>142.80000000000001</v>
      </c>
      <c r="DI59" s="43">
        <v>354.8</v>
      </c>
      <c r="DJ59" s="43">
        <v>636.13</v>
      </c>
      <c r="DK59" s="43">
        <v>869.36</v>
      </c>
      <c r="DL59" s="43" t="s">
        <v>176</v>
      </c>
      <c r="DM59" s="43">
        <v>1903.98</v>
      </c>
      <c r="DN59" s="43">
        <v>0</v>
      </c>
      <c r="DO59" s="43" t="s">
        <v>2</v>
      </c>
      <c r="DP59" s="43">
        <v>1</v>
      </c>
      <c r="DQ59" s="43">
        <v>817.65</v>
      </c>
      <c r="DR59" s="43">
        <v>2</v>
      </c>
      <c r="DS59" s="43">
        <v>879.75</v>
      </c>
      <c r="DT59" s="43">
        <v>3</v>
      </c>
      <c r="DU59" s="43">
        <v>962.55</v>
      </c>
      <c r="DV59" s="43">
        <v>4</v>
      </c>
      <c r="DW59" s="43">
        <v>1138.5</v>
      </c>
      <c r="DX59" s="43">
        <v>5</v>
      </c>
      <c r="DY59" s="43">
        <v>1221.58</v>
      </c>
      <c r="DZ59" s="43">
        <v>6</v>
      </c>
      <c r="EA59" s="43">
        <v>1562.85</v>
      </c>
      <c r="EB59" s="43">
        <v>7</v>
      </c>
      <c r="EC59" s="43">
        <v>1687.05</v>
      </c>
      <c r="ED59" s="43">
        <v>8</v>
      </c>
      <c r="EE59" s="43">
        <v>1925.1</v>
      </c>
      <c r="EF59" s="43">
        <v>9</v>
      </c>
      <c r="EG59" s="43">
        <v>2504.6999999999998</v>
      </c>
      <c r="EH59" s="43">
        <v>10</v>
      </c>
      <c r="EI59" s="43">
        <v>3301.65</v>
      </c>
      <c r="EJ59" s="43">
        <v>11</v>
      </c>
      <c r="EK59" s="43">
        <v>3358.58</v>
      </c>
      <c r="EL59" s="43">
        <v>12</v>
      </c>
      <c r="EM59" s="43">
        <v>4347</v>
      </c>
      <c r="EN59" s="43">
        <v>13</v>
      </c>
      <c r="EO59" s="43">
        <v>5000</v>
      </c>
      <c r="EP59" s="43">
        <v>14</v>
      </c>
      <c r="EQ59" s="43">
        <v>6000</v>
      </c>
      <c r="ER59" s="43">
        <v>15</v>
      </c>
      <c r="ES59" s="43">
        <v>6500</v>
      </c>
      <c r="ET59" s="43">
        <v>16</v>
      </c>
      <c r="EU59" s="43">
        <v>7900</v>
      </c>
      <c r="EV59" s="43">
        <v>17</v>
      </c>
      <c r="EW59" s="43">
        <v>8900</v>
      </c>
      <c r="EX59" s="43" t="s">
        <v>113</v>
      </c>
      <c r="EY59" s="43">
        <v>3978.54</v>
      </c>
      <c r="EZ59" s="43" t="s">
        <v>118</v>
      </c>
      <c r="FA59" s="43">
        <v>3511.76</v>
      </c>
      <c r="FB59" s="43" t="s">
        <v>123</v>
      </c>
      <c r="FC59" s="43">
        <v>10021.17</v>
      </c>
      <c r="FD59" s="43">
        <v>0</v>
      </c>
      <c r="FE59" s="43">
        <v>0</v>
      </c>
      <c r="FF59" s="43">
        <v>0</v>
      </c>
      <c r="FG59" s="43">
        <v>0</v>
      </c>
      <c r="FH59" s="43">
        <v>0</v>
      </c>
      <c r="FI59" s="43">
        <v>0</v>
      </c>
      <c r="FJ59" s="43" t="s">
        <v>23</v>
      </c>
      <c r="FK59" s="43">
        <v>0</v>
      </c>
      <c r="FL59" s="43" t="s">
        <v>21</v>
      </c>
      <c r="FM59" s="43">
        <v>0</v>
      </c>
      <c r="FN59" s="43" t="s">
        <v>20</v>
      </c>
      <c r="FO59" s="43">
        <v>0</v>
      </c>
      <c r="FP59" s="43" t="s">
        <v>19</v>
      </c>
      <c r="FQ59" s="43">
        <v>0</v>
      </c>
      <c r="FR59" s="43" t="s">
        <v>18</v>
      </c>
      <c r="FS59" s="43">
        <v>0</v>
      </c>
      <c r="FT59" s="43" t="s">
        <v>17</v>
      </c>
      <c r="FU59" s="43">
        <v>0</v>
      </c>
      <c r="FV59" s="43" t="s">
        <v>16</v>
      </c>
      <c r="FW59" s="43">
        <v>0</v>
      </c>
      <c r="FX59" s="43" t="s">
        <v>15</v>
      </c>
      <c r="FY59" s="43">
        <v>0</v>
      </c>
      <c r="FZ59" s="43" t="s">
        <v>14</v>
      </c>
      <c r="GA59" s="43">
        <v>0</v>
      </c>
      <c r="GB59" s="43" t="s">
        <v>38</v>
      </c>
      <c r="GC59" s="43">
        <v>0</v>
      </c>
      <c r="GD59" s="43" t="s">
        <v>13</v>
      </c>
      <c r="GE59" s="43">
        <v>0</v>
      </c>
      <c r="GF59" s="43" t="s">
        <v>12</v>
      </c>
      <c r="GG59" s="43">
        <v>0</v>
      </c>
      <c r="GH59" s="107">
        <v>1</v>
      </c>
      <c r="GI59" s="107">
        <v>1.05</v>
      </c>
      <c r="GJ59" s="107">
        <v>1.1000000000000001</v>
      </c>
      <c r="GK59" s="107">
        <v>1.1499999999999999</v>
      </c>
      <c r="GL59" s="107">
        <v>1.2</v>
      </c>
      <c r="GM59" s="107">
        <v>1.25</v>
      </c>
      <c r="GN59" s="107">
        <v>1.3</v>
      </c>
      <c r="GO59" s="107">
        <v>1.35</v>
      </c>
      <c r="GP59" s="107">
        <v>1.4</v>
      </c>
      <c r="GQ59" s="107">
        <v>1.45</v>
      </c>
      <c r="GR59" s="107">
        <v>1.5</v>
      </c>
      <c r="GS59" s="107">
        <v>1.55</v>
      </c>
      <c r="GT59" s="43">
        <v>806.8</v>
      </c>
      <c r="GU59" s="43">
        <v>41.37</v>
      </c>
      <c r="GV59" s="43">
        <v>1212.6400000000001</v>
      </c>
      <c r="GW59" s="43">
        <v>29.16</v>
      </c>
      <c r="GX59" s="109"/>
      <c r="GY59" s="126"/>
      <c r="GZ59" s="126"/>
      <c r="HA59" s="126"/>
      <c r="HB59" s="126"/>
      <c r="HC59" s="126"/>
      <c r="HD59" s="126"/>
      <c r="HE59" s="126"/>
    </row>
    <row r="60" spans="1:213" x14ac:dyDescent="0.25">
      <c r="A60" s="258">
        <v>13215</v>
      </c>
      <c r="B60" s="303" t="s">
        <v>279</v>
      </c>
      <c r="C60" s="301" t="s">
        <v>232</v>
      </c>
      <c r="D60" s="302" t="s">
        <v>369</v>
      </c>
      <c r="E60" s="291">
        <v>4</v>
      </c>
      <c r="F60" s="258">
        <v>30</v>
      </c>
      <c r="G60" s="140">
        <v>0</v>
      </c>
      <c r="H60" s="137">
        <v>1</v>
      </c>
      <c r="I60" s="116">
        <v>1138.5</v>
      </c>
      <c r="J60" s="295">
        <v>0</v>
      </c>
      <c r="K60" s="138">
        <v>0</v>
      </c>
      <c r="L60" s="295">
        <v>0</v>
      </c>
      <c r="M60" s="138">
        <v>0</v>
      </c>
      <c r="N60" s="116">
        <f>K60+M60</f>
        <v>0</v>
      </c>
      <c r="O60" s="258">
        <v>0</v>
      </c>
      <c r="P60" s="117">
        <v>0</v>
      </c>
      <c r="Q60" s="259">
        <v>10</v>
      </c>
      <c r="R60" s="117">
        <v>113.85</v>
      </c>
      <c r="S60" s="117">
        <v>0</v>
      </c>
      <c r="T60" s="259">
        <v>0</v>
      </c>
      <c r="U60" s="117">
        <v>0</v>
      </c>
      <c r="V60" s="259">
        <v>0</v>
      </c>
      <c r="W60" s="117">
        <v>0</v>
      </c>
      <c r="X60" s="259">
        <v>0</v>
      </c>
      <c r="Y60" s="117">
        <v>0</v>
      </c>
      <c r="Z60" s="297">
        <v>0</v>
      </c>
      <c r="AA60" s="296">
        <v>11.7408</v>
      </c>
      <c r="AB60" s="118">
        <v>17.079999999999998</v>
      </c>
      <c r="AC60" s="259">
        <v>0</v>
      </c>
      <c r="AD60" s="117">
        <v>0</v>
      </c>
      <c r="AE60" s="117">
        <f>R60+U60+W60+AD60</f>
        <v>113.85</v>
      </c>
      <c r="AF60" s="260"/>
      <c r="AG60" s="117">
        <v>0</v>
      </c>
      <c r="AH60" s="118">
        <v>0</v>
      </c>
      <c r="AI60" s="140">
        <v>0</v>
      </c>
      <c r="AJ60" s="117">
        <v>0</v>
      </c>
      <c r="AK60" s="119">
        <v>0</v>
      </c>
      <c r="AL60" s="279">
        <f>Y60+AB60+AG60+AR60</f>
        <v>17.079999999999998</v>
      </c>
      <c r="AM60" s="118">
        <v>0</v>
      </c>
      <c r="AN60" s="118">
        <v>0</v>
      </c>
      <c r="AO60" s="118">
        <f>AM60+AN60</f>
        <v>0</v>
      </c>
      <c r="AP60" s="259">
        <v>1</v>
      </c>
      <c r="AQ60" s="118">
        <v>0</v>
      </c>
      <c r="AR60" s="118">
        <v>0</v>
      </c>
      <c r="AS60" s="118">
        <v>0</v>
      </c>
      <c r="AT60" s="118"/>
      <c r="AU60" s="121">
        <v>1269.43</v>
      </c>
      <c r="AV60" s="121">
        <v>1269.43</v>
      </c>
      <c r="AW60" s="121"/>
      <c r="AX60" s="121">
        <v>1252.3499999999999</v>
      </c>
      <c r="AY60" s="122">
        <v>0</v>
      </c>
      <c r="AZ60" s="123">
        <v>137.76</v>
      </c>
      <c r="BA60" s="122">
        <v>0</v>
      </c>
      <c r="BB60" s="119">
        <v>0</v>
      </c>
      <c r="BC60" s="119">
        <v>0</v>
      </c>
      <c r="BD60" s="119">
        <v>0</v>
      </c>
      <c r="BE60" s="119">
        <v>0</v>
      </c>
      <c r="BF60" s="118">
        <v>0</v>
      </c>
      <c r="BG60" s="118"/>
      <c r="BH60" s="117">
        <v>626.16999999999996</v>
      </c>
      <c r="BI60" s="117">
        <f>BF60+BG60</f>
        <v>0</v>
      </c>
      <c r="BJ60" s="118">
        <v>505.5</v>
      </c>
      <c r="BK60" s="125"/>
      <c r="BL60" s="125"/>
      <c r="BM60" s="145"/>
      <c r="BN60" s="142"/>
      <c r="BT60" s="43">
        <v>0</v>
      </c>
      <c r="BU60" s="43" t="s">
        <v>173</v>
      </c>
      <c r="BV60" s="43">
        <v>1556.94</v>
      </c>
      <c r="BW60" s="107">
        <v>0.08</v>
      </c>
      <c r="BX60" s="43">
        <v>1556.95</v>
      </c>
      <c r="BY60" s="43" t="s">
        <v>173</v>
      </c>
      <c r="BZ60" s="43">
        <v>2594.92</v>
      </c>
      <c r="CA60" s="107">
        <v>0.09</v>
      </c>
      <c r="CB60" s="43">
        <v>2594.9299999999998</v>
      </c>
      <c r="CC60" s="43" t="s">
        <v>173</v>
      </c>
      <c r="CD60" s="43">
        <v>5189.82</v>
      </c>
      <c r="CE60" s="107">
        <v>0.11</v>
      </c>
      <c r="CF60" s="43">
        <v>5189.83</v>
      </c>
      <c r="CG60" s="43" t="s">
        <v>173</v>
      </c>
      <c r="CH60" s="43">
        <v>99999.99</v>
      </c>
      <c r="CI60" s="43">
        <v>570.88</v>
      </c>
      <c r="CJ60" s="43">
        <v>0</v>
      </c>
      <c r="CK60" s="43">
        <v>0</v>
      </c>
      <c r="CL60" s="43" t="s">
        <v>173</v>
      </c>
      <c r="CM60" s="43">
        <v>1903.98</v>
      </c>
      <c r="CN60" s="43">
        <v>0</v>
      </c>
      <c r="CO60" s="43">
        <v>1903.99</v>
      </c>
      <c r="CP60" s="43" t="s">
        <v>173</v>
      </c>
      <c r="CQ60" s="43">
        <v>2826.65</v>
      </c>
      <c r="CR60" s="107">
        <v>7.4999999999999997E-2</v>
      </c>
      <c r="CS60" s="43">
        <v>2826.66</v>
      </c>
      <c r="CT60" s="43" t="s">
        <v>173</v>
      </c>
      <c r="CU60" s="43">
        <v>3751.05</v>
      </c>
      <c r="CV60" s="107">
        <v>0.15</v>
      </c>
      <c r="CW60" s="43">
        <v>3751.06</v>
      </c>
      <c r="CX60" s="43" t="s">
        <v>173</v>
      </c>
      <c r="CY60" s="43">
        <v>4664.68</v>
      </c>
      <c r="CZ60" s="107">
        <v>0.22500000000000001</v>
      </c>
      <c r="DA60" s="43">
        <v>4664.6899999999996</v>
      </c>
      <c r="DB60" s="43" t="s">
        <v>173</v>
      </c>
      <c r="DC60" s="43">
        <v>99999</v>
      </c>
      <c r="DD60" s="107">
        <v>0.27500000000000002</v>
      </c>
      <c r="DE60" s="43" t="s">
        <v>174</v>
      </c>
      <c r="DF60" s="43">
        <v>189.59</v>
      </c>
      <c r="DG60" s="43" t="s">
        <v>175</v>
      </c>
      <c r="DH60" s="43">
        <v>142.80000000000001</v>
      </c>
      <c r="DI60" s="43">
        <v>354.8</v>
      </c>
      <c r="DJ60" s="43">
        <v>636.13</v>
      </c>
      <c r="DK60" s="43">
        <v>869.36</v>
      </c>
      <c r="DL60" s="43" t="s">
        <v>176</v>
      </c>
      <c r="DM60" s="43">
        <v>1903.98</v>
      </c>
      <c r="DN60" s="43">
        <v>0</v>
      </c>
      <c r="DO60" s="43" t="s">
        <v>2</v>
      </c>
      <c r="DP60" s="43">
        <v>1</v>
      </c>
      <c r="DQ60" s="43">
        <v>817.65</v>
      </c>
      <c r="DR60" s="43">
        <v>2</v>
      </c>
      <c r="DS60" s="43">
        <v>879.75</v>
      </c>
      <c r="DT60" s="43">
        <v>3</v>
      </c>
      <c r="DU60" s="43">
        <v>962.55</v>
      </c>
      <c r="DV60" s="43">
        <v>4</v>
      </c>
      <c r="DW60" s="43">
        <v>1138.5</v>
      </c>
      <c r="DX60" s="43">
        <v>5</v>
      </c>
      <c r="DY60" s="43">
        <v>1221.58</v>
      </c>
      <c r="DZ60" s="43">
        <v>6</v>
      </c>
      <c r="EA60" s="43">
        <v>1562.85</v>
      </c>
      <c r="EB60" s="43">
        <v>7</v>
      </c>
      <c r="EC60" s="43">
        <v>1687.05</v>
      </c>
      <c r="ED60" s="43">
        <v>8</v>
      </c>
      <c r="EE60" s="43">
        <v>1925.1</v>
      </c>
      <c r="EF60" s="43">
        <v>9</v>
      </c>
      <c r="EG60" s="43">
        <v>2504.6999999999998</v>
      </c>
      <c r="EH60" s="43">
        <v>10</v>
      </c>
      <c r="EI60" s="43">
        <v>3301.65</v>
      </c>
      <c r="EJ60" s="43">
        <v>11</v>
      </c>
      <c r="EK60" s="43">
        <v>3358.58</v>
      </c>
      <c r="EL60" s="43">
        <v>12</v>
      </c>
      <c r="EM60" s="43">
        <v>4347</v>
      </c>
      <c r="EN60" s="43">
        <v>13</v>
      </c>
      <c r="EO60" s="43">
        <v>5000</v>
      </c>
      <c r="EP60" s="43">
        <v>14</v>
      </c>
      <c r="EQ60" s="43">
        <v>6000</v>
      </c>
      <c r="ER60" s="43">
        <v>15</v>
      </c>
      <c r="ES60" s="43">
        <v>6500</v>
      </c>
      <c r="ET60" s="43">
        <v>16</v>
      </c>
      <c r="EU60" s="43">
        <v>7900</v>
      </c>
      <c r="EV60" s="43">
        <v>17</v>
      </c>
      <c r="EW60" s="43">
        <v>8900</v>
      </c>
      <c r="EX60" s="43" t="s">
        <v>113</v>
      </c>
      <c r="EY60" s="43">
        <v>3978.54</v>
      </c>
      <c r="EZ60" s="43" t="s">
        <v>118</v>
      </c>
      <c r="FA60" s="43">
        <v>3511.76</v>
      </c>
      <c r="FB60" s="43" t="s">
        <v>123</v>
      </c>
      <c r="FC60" s="43">
        <v>10021.17</v>
      </c>
      <c r="FD60" s="43">
        <v>0</v>
      </c>
      <c r="FE60" s="43">
        <v>0</v>
      </c>
      <c r="FF60" s="43">
        <v>0</v>
      </c>
      <c r="FG60" s="43">
        <v>0</v>
      </c>
      <c r="FH60" s="43">
        <v>0</v>
      </c>
      <c r="FI60" s="43">
        <v>0</v>
      </c>
      <c r="FJ60" s="43" t="s">
        <v>23</v>
      </c>
      <c r="FK60" s="43">
        <v>0</v>
      </c>
      <c r="FL60" s="43" t="s">
        <v>21</v>
      </c>
      <c r="FM60" s="43">
        <v>0</v>
      </c>
      <c r="FN60" s="43" t="s">
        <v>20</v>
      </c>
      <c r="FO60" s="43">
        <v>0</v>
      </c>
      <c r="FP60" s="43" t="s">
        <v>19</v>
      </c>
      <c r="FQ60" s="43">
        <v>0</v>
      </c>
      <c r="FR60" s="43" t="s">
        <v>18</v>
      </c>
      <c r="FS60" s="43">
        <v>0</v>
      </c>
      <c r="FT60" s="43" t="s">
        <v>17</v>
      </c>
      <c r="FU60" s="43">
        <v>0</v>
      </c>
      <c r="FV60" s="43" t="s">
        <v>16</v>
      </c>
      <c r="FW60" s="43">
        <v>0</v>
      </c>
      <c r="FX60" s="43" t="s">
        <v>15</v>
      </c>
      <c r="FY60" s="43">
        <v>0</v>
      </c>
      <c r="FZ60" s="43" t="s">
        <v>14</v>
      </c>
      <c r="GA60" s="43">
        <v>0</v>
      </c>
      <c r="GB60" s="43" t="s">
        <v>38</v>
      </c>
      <c r="GC60" s="43">
        <v>0</v>
      </c>
      <c r="GD60" s="43" t="s">
        <v>13</v>
      </c>
      <c r="GE60" s="43">
        <v>0</v>
      </c>
      <c r="GF60" s="43" t="s">
        <v>12</v>
      </c>
      <c r="GG60" s="43">
        <v>0</v>
      </c>
      <c r="GH60" s="107">
        <v>1</v>
      </c>
      <c r="GI60" s="107">
        <v>1.05</v>
      </c>
      <c r="GJ60" s="107">
        <v>1.1000000000000001</v>
      </c>
      <c r="GK60" s="107">
        <v>1.1499999999999999</v>
      </c>
      <c r="GL60" s="107">
        <v>1.2</v>
      </c>
      <c r="GM60" s="107">
        <v>1.25</v>
      </c>
      <c r="GN60" s="107">
        <v>1.3</v>
      </c>
      <c r="GO60" s="107">
        <v>1.35</v>
      </c>
      <c r="GP60" s="107">
        <v>1.4</v>
      </c>
      <c r="GQ60" s="107">
        <v>1.45</v>
      </c>
      <c r="GR60" s="107">
        <v>1.5</v>
      </c>
      <c r="GS60" s="107">
        <v>1.55</v>
      </c>
      <c r="GT60" s="43">
        <v>806.8</v>
      </c>
      <c r="GU60" s="43">
        <v>41.37</v>
      </c>
      <c r="GV60" s="43">
        <v>1212.6400000000001</v>
      </c>
      <c r="GW60" s="43">
        <v>29.16</v>
      </c>
      <c r="GX60" s="109"/>
      <c r="GY60" s="126"/>
      <c r="GZ60" s="126"/>
      <c r="HA60" s="126"/>
    </row>
    <row r="61" spans="1:213" x14ac:dyDescent="0.25">
      <c r="A61" s="258">
        <v>13314</v>
      </c>
      <c r="B61" s="303" t="s">
        <v>189</v>
      </c>
      <c r="C61" s="301" t="s">
        <v>178</v>
      </c>
      <c r="D61" s="259" t="s">
        <v>368</v>
      </c>
      <c r="E61" s="257">
        <v>16</v>
      </c>
      <c r="F61" s="258">
        <v>30</v>
      </c>
      <c r="G61" s="140">
        <v>0</v>
      </c>
      <c r="H61" s="294"/>
      <c r="I61" s="116">
        <v>7900</v>
      </c>
      <c r="J61" s="295">
        <v>0</v>
      </c>
      <c r="K61" s="116">
        <v>0</v>
      </c>
      <c r="L61" s="295">
        <v>0</v>
      </c>
      <c r="M61" s="116">
        <v>0</v>
      </c>
      <c r="N61" s="116">
        <f>K61+M61</f>
        <v>0</v>
      </c>
      <c r="O61" s="258">
        <v>0</v>
      </c>
      <c r="P61" s="117">
        <v>0</v>
      </c>
      <c r="Q61" s="259">
        <v>50</v>
      </c>
      <c r="R61" s="117">
        <v>3950</v>
      </c>
      <c r="S61" s="117">
        <v>0</v>
      </c>
      <c r="T61" s="259">
        <v>0</v>
      </c>
      <c r="U61" s="117">
        <v>0</v>
      </c>
      <c r="V61" s="259">
        <v>50</v>
      </c>
      <c r="W61" s="117">
        <v>3950</v>
      </c>
      <c r="X61" s="259">
        <v>0</v>
      </c>
      <c r="Y61" s="117">
        <v>0</v>
      </c>
      <c r="Z61" s="260">
        <v>0</v>
      </c>
      <c r="AA61" s="296">
        <v>148.125</v>
      </c>
      <c r="AB61" s="118">
        <v>0</v>
      </c>
      <c r="AC61" s="259">
        <v>0</v>
      </c>
      <c r="AD61" s="117">
        <v>0</v>
      </c>
      <c r="AE61" s="117">
        <f>R61+U61+W61+AD61</f>
        <v>7900</v>
      </c>
      <c r="AF61" s="260"/>
      <c r="AG61" s="117">
        <v>0</v>
      </c>
      <c r="AH61" s="118">
        <v>0</v>
      </c>
      <c r="AI61" s="259">
        <v>0</v>
      </c>
      <c r="AJ61" s="117">
        <v>0</v>
      </c>
      <c r="AK61" s="119">
        <v>0</v>
      </c>
      <c r="AL61" s="279">
        <f>Y61+AB61+AG61+AR61</f>
        <v>0</v>
      </c>
      <c r="AM61" s="118">
        <v>0</v>
      </c>
      <c r="AN61" s="118">
        <v>0</v>
      </c>
      <c r="AO61" s="118">
        <f>AM61+AN61</f>
        <v>0</v>
      </c>
      <c r="AP61" s="259"/>
      <c r="AQ61" s="118">
        <v>0</v>
      </c>
      <c r="AR61" s="118">
        <v>0</v>
      </c>
      <c r="AS61" s="118">
        <v>0</v>
      </c>
      <c r="AT61" s="118"/>
      <c r="AU61" s="121">
        <v>15800</v>
      </c>
      <c r="AV61" s="121">
        <v>15800</v>
      </c>
      <c r="AW61" s="121"/>
      <c r="AX61" s="128"/>
      <c r="AY61" s="122">
        <v>570.88</v>
      </c>
      <c r="AZ61" s="123">
        <v>0</v>
      </c>
      <c r="BA61" s="122">
        <v>3318.65</v>
      </c>
      <c r="BB61" s="119">
        <v>0</v>
      </c>
      <c r="BC61" s="119">
        <v>0</v>
      </c>
      <c r="BD61" s="119">
        <v>0</v>
      </c>
      <c r="BE61" s="119">
        <v>0</v>
      </c>
      <c r="BF61" s="118">
        <v>0</v>
      </c>
      <c r="BG61" s="118"/>
      <c r="BH61" s="117">
        <v>7900</v>
      </c>
      <c r="BI61" s="117">
        <f>BF61+BG61</f>
        <v>0</v>
      </c>
      <c r="BJ61" s="118">
        <v>4010.47</v>
      </c>
      <c r="BL61" s="125"/>
      <c r="BT61" s="43">
        <v>0</v>
      </c>
      <c r="BU61" s="43" t="s">
        <v>173</v>
      </c>
      <c r="BV61" s="43">
        <v>1556.94</v>
      </c>
      <c r="BW61" s="107">
        <v>0.08</v>
      </c>
      <c r="BX61" s="43">
        <v>1556.95</v>
      </c>
      <c r="BY61" s="43" t="s">
        <v>173</v>
      </c>
      <c r="BZ61" s="43">
        <v>2594.92</v>
      </c>
      <c r="CA61" s="107">
        <v>0.09</v>
      </c>
      <c r="CB61" s="43">
        <v>2594.9299999999998</v>
      </c>
      <c r="CC61" s="43" t="s">
        <v>173</v>
      </c>
      <c r="CD61" s="43">
        <v>5189.82</v>
      </c>
      <c r="CE61" s="107">
        <v>0.11</v>
      </c>
      <c r="CF61" s="43">
        <v>5189.83</v>
      </c>
      <c r="CG61" s="43" t="s">
        <v>173</v>
      </c>
      <c r="CH61" s="43">
        <v>99999.99</v>
      </c>
      <c r="CI61" s="43">
        <v>570.88</v>
      </c>
      <c r="CJ61" s="43">
        <v>0</v>
      </c>
      <c r="CK61" s="43">
        <v>0</v>
      </c>
      <c r="CL61" s="43" t="s">
        <v>173</v>
      </c>
      <c r="CM61" s="43">
        <v>1903.98</v>
      </c>
      <c r="CN61" s="43">
        <v>0</v>
      </c>
      <c r="CO61" s="43">
        <v>1903.99</v>
      </c>
      <c r="CP61" s="43" t="s">
        <v>173</v>
      </c>
      <c r="CQ61" s="43">
        <v>2826.65</v>
      </c>
      <c r="CR61" s="107">
        <v>7.4999999999999997E-2</v>
      </c>
      <c r="CS61" s="43">
        <v>2826.66</v>
      </c>
      <c r="CT61" s="43" t="s">
        <v>173</v>
      </c>
      <c r="CU61" s="43">
        <v>3751.05</v>
      </c>
      <c r="CV61" s="107">
        <v>0.15</v>
      </c>
      <c r="CW61" s="43">
        <v>3751.06</v>
      </c>
      <c r="CX61" s="43" t="s">
        <v>173</v>
      </c>
      <c r="CY61" s="43">
        <v>4664.68</v>
      </c>
      <c r="CZ61" s="107">
        <v>0.22500000000000001</v>
      </c>
      <c r="DA61" s="43">
        <v>4664.6899999999996</v>
      </c>
      <c r="DB61" s="43" t="s">
        <v>173</v>
      </c>
      <c r="DC61" s="43">
        <v>99999</v>
      </c>
      <c r="DD61" s="107">
        <v>0.27500000000000002</v>
      </c>
      <c r="DE61" s="43" t="s">
        <v>174</v>
      </c>
      <c r="DF61" s="43">
        <v>189.59</v>
      </c>
      <c r="DG61" s="43" t="s">
        <v>175</v>
      </c>
      <c r="DH61" s="43">
        <v>142.80000000000001</v>
      </c>
      <c r="DI61" s="43">
        <v>354.8</v>
      </c>
      <c r="DJ61" s="43">
        <v>636.13</v>
      </c>
      <c r="DK61" s="43">
        <v>869.36</v>
      </c>
      <c r="DL61" s="43" t="s">
        <v>176</v>
      </c>
      <c r="DM61" s="43">
        <v>1903.98</v>
      </c>
      <c r="DN61" s="43">
        <v>0</v>
      </c>
      <c r="DO61" s="43" t="s">
        <v>2</v>
      </c>
      <c r="DP61" s="43">
        <v>1</v>
      </c>
      <c r="DQ61" s="43">
        <v>817.65</v>
      </c>
      <c r="DR61" s="43">
        <v>2</v>
      </c>
      <c r="DS61" s="43">
        <v>879.75</v>
      </c>
      <c r="DT61" s="43">
        <v>3</v>
      </c>
      <c r="DU61" s="43">
        <v>962.55</v>
      </c>
      <c r="DV61" s="43">
        <v>4</v>
      </c>
      <c r="DW61" s="43">
        <v>1138.5</v>
      </c>
      <c r="DX61" s="43">
        <v>5</v>
      </c>
      <c r="DY61" s="43">
        <v>1221.58</v>
      </c>
      <c r="DZ61" s="43">
        <v>6</v>
      </c>
      <c r="EA61" s="43">
        <v>1562.85</v>
      </c>
      <c r="EB61" s="43">
        <v>7</v>
      </c>
      <c r="EC61" s="43">
        <v>1687.05</v>
      </c>
      <c r="ED61" s="43">
        <v>8</v>
      </c>
      <c r="EE61" s="43">
        <v>1925.1</v>
      </c>
      <c r="EF61" s="43">
        <v>9</v>
      </c>
      <c r="EG61" s="43">
        <v>2504.6999999999998</v>
      </c>
      <c r="EH61" s="43">
        <v>10</v>
      </c>
      <c r="EI61" s="43">
        <v>3301.65</v>
      </c>
      <c r="EJ61" s="43">
        <v>11</v>
      </c>
      <c r="EK61" s="43">
        <v>3358.58</v>
      </c>
      <c r="EL61" s="43">
        <v>12</v>
      </c>
      <c r="EM61" s="43">
        <v>4347</v>
      </c>
      <c r="EN61" s="43">
        <v>13</v>
      </c>
      <c r="EO61" s="43">
        <v>5000</v>
      </c>
      <c r="EP61" s="43">
        <v>14</v>
      </c>
      <c r="EQ61" s="43">
        <v>6000</v>
      </c>
      <c r="ER61" s="43">
        <v>15</v>
      </c>
      <c r="ES61" s="43">
        <v>6500</v>
      </c>
      <c r="ET61" s="43">
        <v>16</v>
      </c>
      <c r="EU61" s="43">
        <v>7900</v>
      </c>
      <c r="EV61" s="43">
        <v>17</v>
      </c>
      <c r="EW61" s="43">
        <v>8900</v>
      </c>
      <c r="EX61" s="43" t="s">
        <v>113</v>
      </c>
      <c r="EY61" s="43">
        <v>3978.54</v>
      </c>
      <c r="EZ61" s="43" t="s">
        <v>118</v>
      </c>
      <c r="FA61" s="43">
        <v>3511.76</v>
      </c>
      <c r="FB61" s="43" t="s">
        <v>123</v>
      </c>
      <c r="FC61" s="43">
        <v>10021.17</v>
      </c>
      <c r="FD61" s="43">
        <v>0</v>
      </c>
      <c r="FE61" s="43">
        <v>0</v>
      </c>
      <c r="FF61" s="43">
        <v>0</v>
      </c>
      <c r="FG61" s="43">
        <v>0</v>
      </c>
      <c r="FH61" s="43">
        <v>0</v>
      </c>
      <c r="FI61" s="43">
        <v>0</v>
      </c>
      <c r="FJ61" s="43" t="s">
        <v>23</v>
      </c>
      <c r="FK61" s="43">
        <v>0</v>
      </c>
      <c r="FL61" s="43" t="s">
        <v>21</v>
      </c>
      <c r="FM61" s="43">
        <v>0</v>
      </c>
      <c r="FN61" s="43" t="s">
        <v>20</v>
      </c>
      <c r="FO61" s="43">
        <v>0</v>
      </c>
      <c r="FP61" s="43" t="s">
        <v>19</v>
      </c>
      <c r="FQ61" s="43">
        <v>0</v>
      </c>
      <c r="FR61" s="43" t="s">
        <v>18</v>
      </c>
      <c r="FS61" s="43">
        <v>0</v>
      </c>
      <c r="FT61" s="43" t="s">
        <v>17</v>
      </c>
      <c r="FU61" s="43">
        <v>0</v>
      </c>
      <c r="FV61" s="43" t="s">
        <v>16</v>
      </c>
      <c r="FW61" s="43">
        <v>0</v>
      </c>
      <c r="FX61" s="43" t="s">
        <v>15</v>
      </c>
      <c r="FY61" s="43">
        <v>0</v>
      </c>
      <c r="FZ61" s="43" t="s">
        <v>14</v>
      </c>
      <c r="GA61" s="43">
        <v>0</v>
      </c>
      <c r="GB61" s="43" t="s">
        <v>38</v>
      </c>
      <c r="GC61" s="43">
        <v>0</v>
      </c>
      <c r="GD61" s="43" t="s">
        <v>13</v>
      </c>
      <c r="GE61" s="43">
        <v>0</v>
      </c>
      <c r="GF61" s="43" t="s">
        <v>12</v>
      </c>
      <c r="GG61" s="43">
        <v>0</v>
      </c>
      <c r="GH61" s="107">
        <v>1</v>
      </c>
      <c r="GI61" s="107">
        <v>1.05</v>
      </c>
      <c r="GJ61" s="107">
        <v>1.1000000000000001</v>
      </c>
      <c r="GK61" s="107">
        <v>1.1499999999999999</v>
      </c>
      <c r="GL61" s="107">
        <v>1.2</v>
      </c>
      <c r="GM61" s="107">
        <v>1.25</v>
      </c>
      <c r="GN61" s="107">
        <v>1.3</v>
      </c>
      <c r="GO61" s="107">
        <v>1.35</v>
      </c>
      <c r="GP61" s="107">
        <v>1.4</v>
      </c>
      <c r="GQ61" s="107">
        <v>1.45</v>
      </c>
      <c r="GR61" s="107">
        <v>1.5</v>
      </c>
      <c r="GS61" s="107">
        <v>1.55</v>
      </c>
      <c r="GT61" s="43">
        <v>806.8</v>
      </c>
      <c r="GU61" s="43">
        <v>41.37</v>
      </c>
      <c r="GV61" s="43">
        <v>1212.6400000000001</v>
      </c>
      <c r="GW61" s="43">
        <v>29.16</v>
      </c>
      <c r="GX61" s="109"/>
      <c r="GY61" s="126"/>
      <c r="GZ61" s="126"/>
      <c r="HA61" s="126"/>
      <c r="HB61" s="126"/>
      <c r="HC61" s="126"/>
      <c r="HD61" s="126"/>
      <c r="HE61" s="126"/>
    </row>
    <row r="62" spans="1:213" x14ac:dyDescent="0.25">
      <c r="A62" s="258">
        <v>13315</v>
      </c>
      <c r="B62" s="303" t="s">
        <v>250</v>
      </c>
      <c r="C62" s="301" t="s">
        <v>232</v>
      </c>
      <c r="D62" s="302" t="s">
        <v>369</v>
      </c>
      <c r="E62" s="291">
        <v>4</v>
      </c>
      <c r="F62" s="258">
        <v>30</v>
      </c>
      <c r="G62" s="140">
        <v>0</v>
      </c>
      <c r="H62" s="137">
        <v>1</v>
      </c>
      <c r="I62" s="116">
        <v>1138.5</v>
      </c>
      <c r="J62" s="295">
        <v>0</v>
      </c>
      <c r="K62" s="138">
        <v>0</v>
      </c>
      <c r="L62" s="295">
        <v>0</v>
      </c>
      <c r="M62" s="138">
        <v>0</v>
      </c>
      <c r="N62" s="116">
        <f>K62+M62</f>
        <v>0</v>
      </c>
      <c r="O62" s="258">
        <v>0</v>
      </c>
      <c r="P62" s="117">
        <v>0</v>
      </c>
      <c r="Q62" s="259">
        <v>50</v>
      </c>
      <c r="R62" s="117">
        <v>569.25</v>
      </c>
      <c r="S62" s="117">
        <v>0</v>
      </c>
      <c r="T62" s="259">
        <v>0</v>
      </c>
      <c r="U62" s="117">
        <v>0</v>
      </c>
      <c r="V62" s="259">
        <v>50</v>
      </c>
      <c r="W62" s="117">
        <v>569.25</v>
      </c>
      <c r="X62" s="259">
        <v>0</v>
      </c>
      <c r="Y62" s="117">
        <v>0</v>
      </c>
      <c r="Z62" s="297">
        <v>0</v>
      </c>
      <c r="AA62" s="296">
        <v>26.683599999999998</v>
      </c>
      <c r="AB62" s="118">
        <v>0</v>
      </c>
      <c r="AC62" s="259">
        <v>1</v>
      </c>
      <c r="AD62" s="117">
        <v>569.25</v>
      </c>
      <c r="AE62" s="117">
        <f>R62+U62+W62+AD62</f>
        <v>1707.75</v>
      </c>
      <c r="AF62" s="260"/>
      <c r="AG62" s="117">
        <v>0</v>
      </c>
      <c r="AH62" s="118">
        <v>0</v>
      </c>
      <c r="AI62" s="259">
        <v>0</v>
      </c>
      <c r="AJ62" s="117">
        <v>0</v>
      </c>
      <c r="AK62" s="119">
        <v>0</v>
      </c>
      <c r="AL62" s="279">
        <f>Y62+AB62+AG62+AR62</f>
        <v>0</v>
      </c>
      <c r="AM62" s="118">
        <v>0</v>
      </c>
      <c r="AN62" s="118">
        <v>0</v>
      </c>
      <c r="AO62" s="118">
        <f>AM62+AN62</f>
        <v>0</v>
      </c>
      <c r="AP62" s="259">
        <v>0</v>
      </c>
      <c r="AQ62" s="118">
        <v>0</v>
      </c>
      <c r="AR62" s="118">
        <v>0</v>
      </c>
      <c r="AS62" s="118">
        <v>0</v>
      </c>
      <c r="AT62" s="118"/>
      <c r="AU62" s="121">
        <v>2846.25</v>
      </c>
      <c r="AV62" s="121">
        <v>2846.25</v>
      </c>
      <c r="AW62" s="121"/>
      <c r="AX62" s="121">
        <v>2277</v>
      </c>
      <c r="AY62" s="122">
        <v>0</v>
      </c>
      <c r="AZ62" s="123">
        <v>250.47</v>
      </c>
      <c r="BA62" s="122">
        <v>51.88</v>
      </c>
      <c r="BB62" s="119">
        <v>0</v>
      </c>
      <c r="BC62" s="119">
        <v>0</v>
      </c>
      <c r="BD62" s="119">
        <v>0</v>
      </c>
      <c r="BE62" s="119">
        <v>0</v>
      </c>
      <c r="BF62" s="118">
        <v>0</v>
      </c>
      <c r="BG62" s="118"/>
      <c r="BH62" s="117">
        <v>853.88</v>
      </c>
      <c r="BI62" s="117">
        <f>BF62+BG62</f>
        <v>0</v>
      </c>
      <c r="BJ62" s="118">
        <v>1690.02</v>
      </c>
      <c r="BK62" s="139"/>
      <c r="BL62" s="125"/>
      <c r="BM62" s="131"/>
      <c r="BT62" s="43">
        <v>0</v>
      </c>
      <c r="BU62" s="43" t="s">
        <v>173</v>
      </c>
      <c r="BV62" s="43">
        <v>1556.94</v>
      </c>
      <c r="BW62" s="107">
        <v>0.08</v>
      </c>
      <c r="BX62" s="43">
        <v>1556.95</v>
      </c>
      <c r="BY62" s="43" t="s">
        <v>173</v>
      </c>
      <c r="BZ62" s="43">
        <v>2594.92</v>
      </c>
      <c r="CA62" s="107">
        <v>0.09</v>
      </c>
      <c r="CB62" s="43">
        <v>2594.9299999999998</v>
      </c>
      <c r="CC62" s="43" t="s">
        <v>173</v>
      </c>
      <c r="CD62" s="43">
        <v>5189.82</v>
      </c>
      <c r="CE62" s="107">
        <v>0.11</v>
      </c>
      <c r="CF62" s="43">
        <v>5189.83</v>
      </c>
      <c r="CG62" s="43" t="s">
        <v>173</v>
      </c>
      <c r="CH62" s="43">
        <v>99999.99</v>
      </c>
      <c r="CI62" s="43">
        <v>570.88</v>
      </c>
      <c r="CJ62" s="43">
        <v>0</v>
      </c>
      <c r="CK62" s="43">
        <v>0</v>
      </c>
      <c r="CL62" s="43" t="s">
        <v>173</v>
      </c>
      <c r="CM62" s="43">
        <v>1903.98</v>
      </c>
      <c r="CN62" s="43">
        <v>0</v>
      </c>
      <c r="CO62" s="43">
        <v>1903.99</v>
      </c>
      <c r="CP62" s="43" t="s">
        <v>173</v>
      </c>
      <c r="CQ62" s="43">
        <v>2826.65</v>
      </c>
      <c r="CR62" s="107">
        <v>7.4999999999999997E-2</v>
      </c>
      <c r="CS62" s="43">
        <v>2826.66</v>
      </c>
      <c r="CT62" s="43" t="s">
        <v>173</v>
      </c>
      <c r="CU62" s="43">
        <v>3751.05</v>
      </c>
      <c r="CV62" s="107">
        <v>0.15</v>
      </c>
      <c r="CW62" s="43">
        <v>3751.06</v>
      </c>
      <c r="CX62" s="43" t="s">
        <v>173</v>
      </c>
      <c r="CY62" s="43">
        <v>4664.68</v>
      </c>
      <c r="CZ62" s="107">
        <v>0.22500000000000001</v>
      </c>
      <c r="DA62" s="43">
        <v>4664.6899999999996</v>
      </c>
      <c r="DB62" s="43" t="s">
        <v>173</v>
      </c>
      <c r="DC62" s="43">
        <v>99999</v>
      </c>
      <c r="DD62" s="107">
        <v>0.27500000000000002</v>
      </c>
      <c r="DE62" s="43" t="s">
        <v>174</v>
      </c>
      <c r="DF62" s="43">
        <v>189.59</v>
      </c>
      <c r="DG62" s="43" t="s">
        <v>175</v>
      </c>
      <c r="DH62" s="43">
        <v>142.80000000000001</v>
      </c>
      <c r="DI62" s="43">
        <v>354.8</v>
      </c>
      <c r="DJ62" s="43">
        <v>636.13</v>
      </c>
      <c r="DK62" s="43">
        <v>869.36</v>
      </c>
      <c r="DL62" s="43" t="s">
        <v>176</v>
      </c>
      <c r="DM62" s="43">
        <v>1903.98</v>
      </c>
      <c r="DN62" s="43">
        <v>0</v>
      </c>
      <c r="DO62" s="43" t="s">
        <v>2</v>
      </c>
      <c r="DP62" s="43">
        <v>1</v>
      </c>
      <c r="DQ62" s="43">
        <v>817.65</v>
      </c>
      <c r="DR62" s="43">
        <v>2</v>
      </c>
      <c r="DS62" s="43">
        <v>879.75</v>
      </c>
      <c r="DT62" s="43">
        <v>3</v>
      </c>
      <c r="DU62" s="43">
        <v>962.55</v>
      </c>
      <c r="DV62" s="43">
        <v>4</v>
      </c>
      <c r="DW62" s="43">
        <v>1138.5</v>
      </c>
      <c r="DX62" s="43">
        <v>5</v>
      </c>
      <c r="DY62" s="43">
        <v>1221.58</v>
      </c>
      <c r="DZ62" s="43">
        <v>6</v>
      </c>
      <c r="EA62" s="43">
        <v>1562.85</v>
      </c>
      <c r="EB62" s="43">
        <v>7</v>
      </c>
      <c r="EC62" s="43">
        <v>1687.05</v>
      </c>
      <c r="ED62" s="43">
        <v>8</v>
      </c>
      <c r="EE62" s="43">
        <v>1925.1</v>
      </c>
      <c r="EF62" s="43">
        <v>9</v>
      </c>
      <c r="EG62" s="43">
        <v>2504.6999999999998</v>
      </c>
      <c r="EH62" s="43">
        <v>10</v>
      </c>
      <c r="EI62" s="43">
        <v>3301.65</v>
      </c>
      <c r="EJ62" s="43">
        <v>11</v>
      </c>
      <c r="EK62" s="43">
        <v>3358.58</v>
      </c>
      <c r="EL62" s="43">
        <v>12</v>
      </c>
      <c r="EM62" s="43">
        <v>4347</v>
      </c>
      <c r="EN62" s="43">
        <v>13</v>
      </c>
      <c r="EO62" s="43">
        <v>5000</v>
      </c>
      <c r="EP62" s="43">
        <v>14</v>
      </c>
      <c r="EQ62" s="43">
        <v>6000</v>
      </c>
      <c r="ER62" s="43">
        <v>15</v>
      </c>
      <c r="ES62" s="43">
        <v>6500</v>
      </c>
      <c r="ET62" s="43">
        <v>16</v>
      </c>
      <c r="EU62" s="43">
        <v>7900</v>
      </c>
      <c r="EV62" s="43">
        <v>17</v>
      </c>
      <c r="EW62" s="43">
        <v>8900</v>
      </c>
      <c r="EX62" s="43" t="s">
        <v>113</v>
      </c>
      <c r="EY62" s="43">
        <v>3978.54</v>
      </c>
      <c r="EZ62" s="43" t="s">
        <v>118</v>
      </c>
      <c r="FA62" s="43">
        <v>3511.76</v>
      </c>
      <c r="FB62" s="43" t="s">
        <v>123</v>
      </c>
      <c r="FC62" s="43">
        <v>10021.17</v>
      </c>
      <c r="FD62" s="43">
        <v>0</v>
      </c>
      <c r="FE62" s="43">
        <v>0</v>
      </c>
      <c r="FF62" s="43">
        <v>0</v>
      </c>
      <c r="FG62" s="43">
        <v>0</v>
      </c>
      <c r="FH62" s="43">
        <v>0</v>
      </c>
      <c r="FI62" s="43">
        <v>0</v>
      </c>
      <c r="FJ62" s="43" t="s">
        <v>23</v>
      </c>
      <c r="FK62" s="43">
        <v>0</v>
      </c>
      <c r="FL62" s="43" t="s">
        <v>21</v>
      </c>
      <c r="FM62" s="43">
        <v>0</v>
      </c>
      <c r="FN62" s="43" t="s">
        <v>20</v>
      </c>
      <c r="FO62" s="43">
        <v>0</v>
      </c>
      <c r="FP62" s="43" t="s">
        <v>19</v>
      </c>
      <c r="FQ62" s="43">
        <v>0</v>
      </c>
      <c r="FR62" s="43" t="s">
        <v>18</v>
      </c>
      <c r="FS62" s="43">
        <v>0</v>
      </c>
      <c r="FT62" s="43" t="s">
        <v>17</v>
      </c>
      <c r="FU62" s="43">
        <v>0</v>
      </c>
      <c r="FV62" s="43" t="s">
        <v>16</v>
      </c>
      <c r="FW62" s="43">
        <v>0</v>
      </c>
      <c r="FX62" s="43" t="s">
        <v>15</v>
      </c>
      <c r="FY62" s="43">
        <v>0</v>
      </c>
      <c r="FZ62" s="43" t="s">
        <v>14</v>
      </c>
      <c r="GA62" s="43">
        <v>0</v>
      </c>
      <c r="GB62" s="43" t="s">
        <v>38</v>
      </c>
      <c r="GC62" s="43">
        <v>0</v>
      </c>
      <c r="GD62" s="43" t="s">
        <v>13</v>
      </c>
      <c r="GE62" s="43">
        <v>0</v>
      </c>
      <c r="GF62" s="43" t="s">
        <v>12</v>
      </c>
      <c r="GG62" s="43">
        <v>0</v>
      </c>
      <c r="GH62" s="107">
        <v>1</v>
      </c>
      <c r="GI62" s="107">
        <v>1.05</v>
      </c>
      <c r="GJ62" s="107">
        <v>1.1000000000000001</v>
      </c>
      <c r="GK62" s="107">
        <v>1.1499999999999999</v>
      </c>
      <c r="GL62" s="107">
        <v>1.2</v>
      </c>
      <c r="GM62" s="107">
        <v>1.25</v>
      </c>
      <c r="GN62" s="107">
        <v>1.3</v>
      </c>
      <c r="GO62" s="107">
        <v>1.35</v>
      </c>
      <c r="GP62" s="107">
        <v>1.4</v>
      </c>
      <c r="GQ62" s="107">
        <v>1.45</v>
      </c>
      <c r="GR62" s="107">
        <v>1.5</v>
      </c>
      <c r="GS62" s="107">
        <v>1.55</v>
      </c>
      <c r="GT62" s="43">
        <v>806.8</v>
      </c>
      <c r="GU62" s="43">
        <v>41.37</v>
      </c>
      <c r="GV62" s="43">
        <v>1212.6400000000001</v>
      </c>
      <c r="GW62" s="43">
        <v>29.16</v>
      </c>
      <c r="GX62" s="109"/>
      <c r="GY62" s="126"/>
      <c r="GZ62" s="126"/>
      <c r="HA62" s="126"/>
      <c r="HB62" s="126"/>
      <c r="HC62" s="126"/>
      <c r="HD62" s="126"/>
      <c r="HE62" s="126"/>
    </row>
    <row r="63" spans="1:213" ht="12.75" customHeight="1" x14ac:dyDescent="0.25">
      <c r="A63" s="258">
        <v>13415</v>
      </c>
      <c r="B63" s="303" t="s">
        <v>244</v>
      </c>
      <c r="C63" s="301" t="s">
        <v>241</v>
      </c>
      <c r="D63" s="302" t="s">
        <v>369</v>
      </c>
      <c r="E63" s="291">
        <v>4</v>
      </c>
      <c r="F63" s="258">
        <v>30</v>
      </c>
      <c r="G63" s="140">
        <v>0</v>
      </c>
      <c r="H63" s="137">
        <v>1</v>
      </c>
      <c r="I63" s="116">
        <v>1138.5</v>
      </c>
      <c r="J63" s="295">
        <v>0</v>
      </c>
      <c r="K63" s="138">
        <v>0</v>
      </c>
      <c r="L63" s="295">
        <v>0</v>
      </c>
      <c r="M63" s="138">
        <v>0</v>
      </c>
      <c r="N63" s="116">
        <f>K63+M63</f>
        <v>0</v>
      </c>
      <c r="O63" s="258">
        <v>0</v>
      </c>
      <c r="P63" s="117">
        <v>0</v>
      </c>
      <c r="Q63" s="259">
        <v>10</v>
      </c>
      <c r="R63" s="117">
        <v>113.85</v>
      </c>
      <c r="S63" s="117">
        <v>0</v>
      </c>
      <c r="T63" s="259">
        <v>0</v>
      </c>
      <c r="U63" s="117">
        <v>0</v>
      </c>
      <c r="V63" s="259">
        <v>0</v>
      </c>
      <c r="W63" s="117">
        <v>0</v>
      </c>
      <c r="X63" s="259">
        <v>0</v>
      </c>
      <c r="Y63" s="117">
        <v>0</v>
      </c>
      <c r="Z63" s="297">
        <v>0</v>
      </c>
      <c r="AA63" s="296">
        <v>11.7408</v>
      </c>
      <c r="AB63" s="118">
        <v>28.28</v>
      </c>
      <c r="AC63" s="259">
        <v>0</v>
      </c>
      <c r="AD63" s="117">
        <v>0</v>
      </c>
      <c r="AE63" s="117">
        <f>R63+U63+W63+AD63</f>
        <v>113.85</v>
      </c>
      <c r="AF63" s="260"/>
      <c r="AG63" s="117">
        <v>0</v>
      </c>
      <c r="AH63" s="118">
        <v>0</v>
      </c>
      <c r="AI63" s="259">
        <v>0</v>
      </c>
      <c r="AJ63" s="117">
        <v>0</v>
      </c>
      <c r="AK63" s="119">
        <v>0</v>
      </c>
      <c r="AL63" s="279">
        <f>Y63+AB63+AG63+AR63</f>
        <v>28.28</v>
      </c>
      <c r="AM63" s="118">
        <v>0</v>
      </c>
      <c r="AN63" s="118">
        <v>0</v>
      </c>
      <c r="AO63" s="118">
        <f>AM63+AN63</f>
        <v>0</v>
      </c>
      <c r="AP63" s="259">
        <v>0</v>
      </c>
      <c r="AQ63" s="118">
        <v>0</v>
      </c>
      <c r="AR63" s="118">
        <v>0</v>
      </c>
      <c r="AS63" s="118">
        <v>0</v>
      </c>
      <c r="AT63" s="118"/>
      <c r="AU63" s="121">
        <v>1280.6300000000001</v>
      </c>
      <c r="AV63" s="121">
        <v>1280.6300000000001</v>
      </c>
      <c r="AW63" s="121"/>
      <c r="AX63" s="121">
        <v>1252.3499999999999</v>
      </c>
      <c r="AY63" s="122">
        <v>0</v>
      </c>
      <c r="AZ63" s="123">
        <v>137.76</v>
      </c>
      <c r="BA63" s="122">
        <v>0</v>
      </c>
      <c r="BB63" s="119">
        <v>0</v>
      </c>
      <c r="BC63" s="119">
        <v>0</v>
      </c>
      <c r="BD63" s="119">
        <v>0</v>
      </c>
      <c r="BE63" s="119">
        <v>0</v>
      </c>
      <c r="BF63" s="118">
        <v>0</v>
      </c>
      <c r="BG63" s="118"/>
      <c r="BH63" s="117">
        <v>626.16999999999996</v>
      </c>
      <c r="BI63" s="117">
        <f>BF63+BG63</f>
        <v>0</v>
      </c>
      <c r="BJ63" s="118">
        <v>516.70000000000005</v>
      </c>
      <c r="BK63" s="125"/>
      <c r="BL63" s="125"/>
      <c r="BM63" s="142"/>
      <c r="BN63" s="142"/>
      <c r="BT63" s="43">
        <v>0</v>
      </c>
      <c r="BU63" s="43" t="s">
        <v>173</v>
      </c>
      <c r="BV63" s="43">
        <v>1556.94</v>
      </c>
      <c r="BW63" s="107">
        <v>0.08</v>
      </c>
      <c r="BX63" s="43">
        <v>1556.95</v>
      </c>
      <c r="BY63" s="43" t="s">
        <v>173</v>
      </c>
      <c r="BZ63" s="43">
        <v>2594.92</v>
      </c>
      <c r="CA63" s="107">
        <v>0.09</v>
      </c>
      <c r="CB63" s="43">
        <v>2594.9299999999998</v>
      </c>
      <c r="CC63" s="43" t="s">
        <v>173</v>
      </c>
      <c r="CD63" s="43">
        <v>5189.82</v>
      </c>
      <c r="CE63" s="107">
        <v>0.11</v>
      </c>
      <c r="CF63" s="43">
        <v>5189.83</v>
      </c>
      <c r="CG63" s="43" t="s">
        <v>173</v>
      </c>
      <c r="CH63" s="43">
        <v>99999.99</v>
      </c>
      <c r="CI63" s="43">
        <v>570.88</v>
      </c>
      <c r="CJ63" s="43">
        <v>0</v>
      </c>
      <c r="CK63" s="43">
        <v>0</v>
      </c>
      <c r="CL63" s="43" t="s">
        <v>173</v>
      </c>
      <c r="CM63" s="43">
        <v>1903.98</v>
      </c>
      <c r="CN63" s="43">
        <v>0</v>
      </c>
      <c r="CO63" s="43">
        <v>1903.99</v>
      </c>
      <c r="CP63" s="43" t="s">
        <v>173</v>
      </c>
      <c r="CQ63" s="43">
        <v>2826.65</v>
      </c>
      <c r="CR63" s="107">
        <v>7.4999999999999997E-2</v>
      </c>
      <c r="CS63" s="43">
        <v>2826.66</v>
      </c>
      <c r="CT63" s="43" t="s">
        <v>173</v>
      </c>
      <c r="CU63" s="43">
        <v>3751.05</v>
      </c>
      <c r="CV63" s="107">
        <v>0.15</v>
      </c>
      <c r="CW63" s="43">
        <v>3751.06</v>
      </c>
      <c r="CX63" s="43" t="s">
        <v>173</v>
      </c>
      <c r="CY63" s="43">
        <v>4664.68</v>
      </c>
      <c r="CZ63" s="107">
        <v>0.22500000000000001</v>
      </c>
      <c r="DA63" s="43">
        <v>4664.6899999999996</v>
      </c>
      <c r="DB63" s="43" t="s">
        <v>173</v>
      </c>
      <c r="DC63" s="43">
        <v>99999</v>
      </c>
      <c r="DD63" s="107">
        <v>0.27500000000000002</v>
      </c>
      <c r="DE63" s="43" t="s">
        <v>174</v>
      </c>
      <c r="DF63" s="43">
        <v>189.59</v>
      </c>
      <c r="DG63" s="43" t="s">
        <v>175</v>
      </c>
      <c r="DH63" s="43">
        <v>142.80000000000001</v>
      </c>
      <c r="DI63" s="43">
        <v>354.8</v>
      </c>
      <c r="DJ63" s="43">
        <v>636.13</v>
      </c>
      <c r="DK63" s="43">
        <v>869.36</v>
      </c>
      <c r="DL63" s="43" t="s">
        <v>176</v>
      </c>
      <c r="DM63" s="43">
        <v>1903.98</v>
      </c>
      <c r="DN63" s="43">
        <v>0</v>
      </c>
      <c r="DO63" s="43" t="s">
        <v>2</v>
      </c>
      <c r="DP63" s="43">
        <v>1</v>
      </c>
      <c r="DQ63" s="43">
        <v>817.65</v>
      </c>
      <c r="DR63" s="43">
        <v>2</v>
      </c>
      <c r="DS63" s="43">
        <v>879.75</v>
      </c>
      <c r="DT63" s="43">
        <v>3</v>
      </c>
      <c r="DU63" s="43">
        <v>962.55</v>
      </c>
      <c r="DV63" s="43">
        <v>4</v>
      </c>
      <c r="DW63" s="43">
        <v>1138.5</v>
      </c>
      <c r="DX63" s="43">
        <v>5</v>
      </c>
      <c r="DY63" s="43">
        <v>1221.58</v>
      </c>
      <c r="DZ63" s="43">
        <v>6</v>
      </c>
      <c r="EA63" s="43">
        <v>1562.85</v>
      </c>
      <c r="EB63" s="43">
        <v>7</v>
      </c>
      <c r="EC63" s="43">
        <v>1687.05</v>
      </c>
      <c r="ED63" s="43">
        <v>8</v>
      </c>
      <c r="EE63" s="43">
        <v>1925.1</v>
      </c>
      <c r="EF63" s="43">
        <v>9</v>
      </c>
      <c r="EG63" s="43">
        <v>2504.6999999999998</v>
      </c>
      <c r="EH63" s="43">
        <v>10</v>
      </c>
      <c r="EI63" s="43">
        <v>3301.65</v>
      </c>
      <c r="EJ63" s="43">
        <v>11</v>
      </c>
      <c r="EK63" s="43">
        <v>3358.58</v>
      </c>
      <c r="EL63" s="43">
        <v>12</v>
      </c>
      <c r="EM63" s="43">
        <v>4347</v>
      </c>
      <c r="EN63" s="43">
        <v>13</v>
      </c>
      <c r="EO63" s="43">
        <v>5000</v>
      </c>
      <c r="EP63" s="43">
        <v>14</v>
      </c>
      <c r="EQ63" s="43">
        <v>6000</v>
      </c>
      <c r="ER63" s="43">
        <v>15</v>
      </c>
      <c r="ES63" s="43">
        <v>6500</v>
      </c>
      <c r="ET63" s="43">
        <v>16</v>
      </c>
      <c r="EU63" s="43">
        <v>7900</v>
      </c>
      <c r="EV63" s="43">
        <v>17</v>
      </c>
      <c r="EW63" s="43">
        <v>8900</v>
      </c>
      <c r="EX63" s="43" t="s">
        <v>113</v>
      </c>
      <c r="EY63" s="43">
        <v>3978.54</v>
      </c>
      <c r="EZ63" s="43" t="s">
        <v>118</v>
      </c>
      <c r="FA63" s="43">
        <v>3511.76</v>
      </c>
      <c r="FB63" s="43" t="s">
        <v>123</v>
      </c>
      <c r="FC63" s="43">
        <v>10021.17</v>
      </c>
      <c r="FD63" s="43">
        <v>0</v>
      </c>
      <c r="FE63" s="43">
        <v>0</v>
      </c>
      <c r="FF63" s="43">
        <v>0</v>
      </c>
      <c r="FG63" s="43">
        <v>0</v>
      </c>
      <c r="FH63" s="43">
        <v>0</v>
      </c>
      <c r="FI63" s="43">
        <v>0</v>
      </c>
      <c r="FJ63" s="43" t="s">
        <v>23</v>
      </c>
      <c r="FK63" s="43">
        <v>0</v>
      </c>
      <c r="FL63" s="43" t="s">
        <v>21</v>
      </c>
      <c r="FM63" s="43">
        <v>0</v>
      </c>
      <c r="FN63" s="43" t="s">
        <v>20</v>
      </c>
      <c r="FO63" s="43">
        <v>0</v>
      </c>
      <c r="FP63" s="43" t="s">
        <v>19</v>
      </c>
      <c r="FQ63" s="43">
        <v>0</v>
      </c>
      <c r="FR63" s="43" t="s">
        <v>18</v>
      </c>
      <c r="FS63" s="43">
        <v>0</v>
      </c>
      <c r="FT63" s="43" t="s">
        <v>17</v>
      </c>
      <c r="FU63" s="43">
        <v>0</v>
      </c>
      <c r="FV63" s="43" t="s">
        <v>16</v>
      </c>
      <c r="FW63" s="43">
        <v>0</v>
      </c>
      <c r="FX63" s="43" t="s">
        <v>15</v>
      </c>
      <c r="FY63" s="43">
        <v>0</v>
      </c>
      <c r="FZ63" s="43" t="s">
        <v>14</v>
      </c>
      <c r="GA63" s="43">
        <v>0</v>
      </c>
      <c r="GB63" s="43" t="s">
        <v>38</v>
      </c>
      <c r="GC63" s="43">
        <v>0</v>
      </c>
      <c r="GD63" s="43" t="s">
        <v>13</v>
      </c>
      <c r="GE63" s="43">
        <v>0</v>
      </c>
      <c r="GF63" s="43" t="s">
        <v>12</v>
      </c>
      <c r="GG63" s="43">
        <v>0</v>
      </c>
      <c r="GH63" s="107">
        <v>1</v>
      </c>
      <c r="GI63" s="107">
        <v>1.05</v>
      </c>
      <c r="GJ63" s="107">
        <v>1.1000000000000001</v>
      </c>
      <c r="GK63" s="107">
        <v>1.1499999999999999</v>
      </c>
      <c r="GL63" s="107">
        <v>1.2</v>
      </c>
      <c r="GM63" s="107">
        <v>1.25</v>
      </c>
      <c r="GN63" s="107">
        <v>1.3</v>
      </c>
      <c r="GO63" s="107">
        <v>1.35</v>
      </c>
      <c r="GP63" s="107">
        <v>1.4</v>
      </c>
      <c r="GQ63" s="107">
        <v>1.45</v>
      </c>
      <c r="GR63" s="107">
        <v>1.5</v>
      </c>
      <c r="GS63" s="107">
        <v>1.55</v>
      </c>
      <c r="GT63" s="43">
        <v>806.8</v>
      </c>
      <c r="GU63" s="43">
        <v>41.37</v>
      </c>
      <c r="GV63" s="43">
        <v>1212.6400000000001</v>
      </c>
      <c r="GW63" s="43">
        <v>29.16</v>
      </c>
      <c r="GX63" s="109"/>
      <c r="GY63" s="126"/>
      <c r="GZ63" s="126"/>
      <c r="HA63" s="126"/>
    </row>
    <row r="64" spans="1:213" x14ac:dyDescent="0.25">
      <c r="A64" s="258">
        <v>13514</v>
      </c>
      <c r="B64" s="303" t="s">
        <v>194</v>
      </c>
      <c r="C64" s="301" t="s">
        <v>178</v>
      </c>
      <c r="D64" s="259" t="s">
        <v>368</v>
      </c>
      <c r="E64" s="257">
        <v>16</v>
      </c>
      <c r="F64" s="258">
        <v>30</v>
      </c>
      <c r="G64" s="140">
        <v>0</v>
      </c>
      <c r="H64" s="294"/>
      <c r="I64" s="116">
        <v>7900</v>
      </c>
      <c r="J64" s="295">
        <v>0</v>
      </c>
      <c r="K64" s="116">
        <v>0</v>
      </c>
      <c r="L64" s="295">
        <v>0</v>
      </c>
      <c r="M64" s="116">
        <v>0</v>
      </c>
      <c r="N64" s="116">
        <f>K64+M64</f>
        <v>0</v>
      </c>
      <c r="O64" s="258">
        <v>0</v>
      </c>
      <c r="P64" s="117">
        <v>0</v>
      </c>
      <c r="Q64" s="259">
        <v>50</v>
      </c>
      <c r="R64" s="117">
        <v>3950</v>
      </c>
      <c r="S64" s="117">
        <v>0</v>
      </c>
      <c r="T64" s="259">
        <v>0</v>
      </c>
      <c r="U64" s="117">
        <v>0</v>
      </c>
      <c r="V64" s="259">
        <v>50</v>
      </c>
      <c r="W64" s="117">
        <v>3950</v>
      </c>
      <c r="X64" s="259">
        <v>0</v>
      </c>
      <c r="Y64" s="117">
        <v>0</v>
      </c>
      <c r="Z64" s="260">
        <v>0</v>
      </c>
      <c r="AA64" s="296">
        <v>148.125</v>
      </c>
      <c r="AB64" s="118">
        <v>0</v>
      </c>
      <c r="AC64" s="259">
        <v>0</v>
      </c>
      <c r="AD64" s="117">
        <v>0</v>
      </c>
      <c r="AE64" s="117">
        <f>R64+U64+W64+AD64</f>
        <v>7900</v>
      </c>
      <c r="AF64" s="260"/>
      <c r="AG64" s="117">
        <v>0</v>
      </c>
      <c r="AH64" s="118">
        <v>0</v>
      </c>
      <c r="AI64" s="259">
        <v>0</v>
      </c>
      <c r="AJ64" s="117">
        <v>0</v>
      </c>
      <c r="AK64" s="119">
        <v>0</v>
      </c>
      <c r="AL64" s="279">
        <f>Y64+AB64+AG64+AR64</f>
        <v>0</v>
      </c>
      <c r="AM64" s="118">
        <v>0</v>
      </c>
      <c r="AN64" s="118">
        <v>0</v>
      </c>
      <c r="AO64" s="118">
        <f>AM64+AN64</f>
        <v>0</v>
      </c>
      <c r="AP64" s="259"/>
      <c r="AQ64" s="118">
        <v>0</v>
      </c>
      <c r="AR64" s="118">
        <v>0</v>
      </c>
      <c r="AS64" s="118">
        <v>0</v>
      </c>
      <c r="AT64" s="118"/>
      <c r="AU64" s="121">
        <v>15800</v>
      </c>
      <c r="AV64" s="121">
        <v>15800</v>
      </c>
      <c r="AW64" s="121"/>
      <c r="AX64" s="128"/>
      <c r="AY64" s="122">
        <v>570.88</v>
      </c>
      <c r="AZ64" s="123">
        <v>0</v>
      </c>
      <c r="BA64" s="122">
        <v>3214.37</v>
      </c>
      <c r="BB64" s="119">
        <v>0</v>
      </c>
      <c r="BC64" s="119">
        <v>0</v>
      </c>
      <c r="BD64" s="119">
        <v>0</v>
      </c>
      <c r="BE64" s="119">
        <v>0</v>
      </c>
      <c r="BF64" s="118">
        <v>0</v>
      </c>
      <c r="BG64" s="118"/>
      <c r="BH64" s="117">
        <v>7900</v>
      </c>
      <c r="BI64" s="117">
        <f>BF64+BG64</f>
        <v>0</v>
      </c>
      <c r="BJ64" s="118">
        <v>4114.75</v>
      </c>
      <c r="BL64" s="125"/>
      <c r="BT64" s="43">
        <v>0</v>
      </c>
      <c r="BU64" s="43" t="s">
        <v>173</v>
      </c>
      <c r="BV64" s="43">
        <v>1556.94</v>
      </c>
      <c r="BW64" s="107">
        <v>0.08</v>
      </c>
      <c r="BX64" s="43">
        <v>1556.95</v>
      </c>
      <c r="BY64" s="43" t="s">
        <v>173</v>
      </c>
      <c r="BZ64" s="43">
        <v>2594.92</v>
      </c>
      <c r="CA64" s="107">
        <v>0.09</v>
      </c>
      <c r="CB64" s="43">
        <v>2594.9299999999998</v>
      </c>
      <c r="CC64" s="43" t="s">
        <v>173</v>
      </c>
      <c r="CD64" s="43">
        <v>5189.82</v>
      </c>
      <c r="CE64" s="107">
        <v>0.11</v>
      </c>
      <c r="CF64" s="43">
        <v>5189.83</v>
      </c>
      <c r="CG64" s="43" t="s">
        <v>173</v>
      </c>
      <c r="CH64" s="43">
        <v>99999.99</v>
      </c>
      <c r="CI64" s="43">
        <v>570.88</v>
      </c>
      <c r="CJ64" s="43">
        <v>0</v>
      </c>
      <c r="CK64" s="43">
        <v>0</v>
      </c>
      <c r="CL64" s="43" t="s">
        <v>173</v>
      </c>
      <c r="CM64" s="43">
        <v>1903.98</v>
      </c>
      <c r="CN64" s="43">
        <v>0</v>
      </c>
      <c r="CO64" s="43">
        <v>1903.99</v>
      </c>
      <c r="CP64" s="43" t="s">
        <v>173</v>
      </c>
      <c r="CQ64" s="43">
        <v>2826.65</v>
      </c>
      <c r="CR64" s="107">
        <v>7.4999999999999997E-2</v>
      </c>
      <c r="CS64" s="43">
        <v>2826.66</v>
      </c>
      <c r="CT64" s="43" t="s">
        <v>173</v>
      </c>
      <c r="CU64" s="43">
        <v>3751.05</v>
      </c>
      <c r="CV64" s="107">
        <v>0.15</v>
      </c>
      <c r="CW64" s="43">
        <v>3751.06</v>
      </c>
      <c r="CX64" s="43" t="s">
        <v>173</v>
      </c>
      <c r="CY64" s="43">
        <v>4664.68</v>
      </c>
      <c r="CZ64" s="107">
        <v>0.22500000000000001</v>
      </c>
      <c r="DA64" s="43">
        <v>4664.6899999999996</v>
      </c>
      <c r="DB64" s="43" t="s">
        <v>173</v>
      </c>
      <c r="DC64" s="43">
        <v>99999</v>
      </c>
      <c r="DD64" s="107">
        <v>0.27500000000000002</v>
      </c>
      <c r="DE64" s="43" t="s">
        <v>174</v>
      </c>
      <c r="DF64" s="43">
        <v>189.59</v>
      </c>
      <c r="DG64" s="43" t="s">
        <v>175</v>
      </c>
      <c r="DH64" s="43">
        <v>142.80000000000001</v>
      </c>
      <c r="DI64" s="43">
        <v>354.8</v>
      </c>
      <c r="DJ64" s="43">
        <v>636.13</v>
      </c>
      <c r="DK64" s="43">
        <v>869.36</v>
      </c>
      <c r="DL64" s="43" t="s">
        <v>176</v>
      </c>
      <c r="DM64" s="43">
        <v>1903.98</v>
      </c>
      <c r="DN64" s="43">
        <v>0</v>
      </c>
      <c r="DO64" s="43" t="s">
        <v>2</v>
      </c>
      <c r="DP64" s="43">
        <v>1</v>
      </c>
      <c r="DQ64" s="43">
        <v>817.65</v>
      </c>
      <c r="DR64" s="43">
        <v>2</v>
      </c>
      <c r="DS64" s="43">
        <v>879.75</v>
      </c>
      <c r="DT64" s="43">
        <v>3</v>
      </c>
      <c r="DU64" s="43">
        <v>962.55</v>
      </c>
      <c r="DV64" s="43">
        <v>4</v>
      </c>
      <c r="DW64" s="43">
        <v>1138.5</v>
      </c>
      <c r="DX64" s="43">
        <v>5</v>
      </c>
      <c r="DY64" s="43">
        <v>1221.58</v>
      </c>
      <c r="DZ64" s="43">
        <v>6</v>
      </c>
      <c r="EA64" s="43">
        <v>1562.85</v>
      </c>
      <c r="EB64" s="43">
        <v>7</v>
      </c>
      <c r="EC64" s="43">
        <v>1687.05</v>
      </c>
      <c r="ED64" s="43">
        <v>8</v>
      </c>
      <c r="EE64" s="43">
        <v>1925.1</v>
      </c>
      <c r="EF64" s="43">
        <v>9</v>
      </c>
      <c r="EG64" s="43">
        <v>2504.6999999999998</v>
      </c>
      <c r="EH64" s="43">
        <v>10</v>
      </c>
      <c r="EI64" s="43">
        <v>3301.65</v>
      </c>
      <c r="EJ64" s="43">
        <v>11</v>
      </c>
      <c r="EK64" s="43">
        <v>3358.58</v>
      </c>
      <c r="EL64" s="43">
        <v>12</v>
      </c>
      <c r="EM64" s="43">
        <v>4347</v>
      </c>
      <c r="EN64" s="43">
        <v>13</v>
      </c>
      <c r="EO64" s="43">
        <v>5000</v>
      </c>
      <c r="EP64" s="43">
        <v>14</v>
      </c>
      <c r="EQ64" s="43">
        <v>6000</v>
      </c>
      <c r="ER64" s="43">
        <v>15</v>
      </c>
      <c r="ES64" s="43">
        <v>6500</v>
      </c>
      <c r="ET64" s="43">
        <v>16</v>
      </c>
      <c r="EU64" s="43">
        <v>7900</v>
      </c>
      <c r="EV64" s="43">
        <v>17</v>
      </c>
      <c r="EW64" s="43">
        <v>8900</v>
      </c>
      <c r="EX64" s="43" t="s">
        <v>113</v>
      </c>
      <c r="EY64" s="43">
        <v>3978.54</v>
      </c>
      <c r="EZ64" s="43" t="s">
        <v>118</v>
      </c>
      <c r="FA64" s="43">
        <v>3511.76</v>
      </c>
      <c r="FB64" s="43" t="s">
        <v>123</v>
      </c>
      <c r="FC64" s="43">
        <v>10021.17</v>
      </c>
      <c r="FD64" s="43">
        <v>0</v>
      </c>
      <c r="FE64" s="43">
        <v>0</v>
      </c>
      <c r="FF64" s="43">
        <v>0</v>
      </c>
      <c r="FG64" s="43">
        <v>0</v>
      </c>
      <c r="FH64" s="43">
        <v>0</v>
      </c>
      <c r="FI64" s="43">
        <v>0</v>
      </c>
      <c r="FJ64" s="43" t="s">
        <v>23</v>
      </c>
      <c r="FK64" s="43">
        <v>0</v>
      </c>
      <c r="FL64" s="43" t="s">
        <v>21</v>
      </c>
      <c r="FM64" s="43">
        <v>0</v>
      </c>
      <c r="FN64" s="43" t="s">
        <v>20</v>
      </c>
      <c r="FO64" s="43">
        <v>0</v>
      </c>
      <c r="FP64" s="43" t="s">
        <v>19</v>
      </c>
      <c r="FQ64" s="43">
        <v>0</v>
      </c>
      <c r="FR64" s="43" t="s">
        <v>18</v>
      </c>
      <c r="FS64" s="43">
        <v>0</v>
      </c>
      <c r="FT64" s="43" t="s">
        <v>17</v>
      </c>
      <c r="FU64" s="43">
        <v>0</v>
      </c>
      <c r="FV64" s="43" t="s">
        <v>16</v>
      </c>
      <c r="FW64" s="43">
        <v>0</v>
      </c>
      <c r="FX64" s="43" t="s">
        <v>15</v>
      </c>
      <c r="FY64" s="43">
        <v>0</v>
      </c>
      <c r="FZ64" s="43" t="s">
        <v>14</v>
      </c>
      <c r="GA64" s="43">
        <v>0</v>
      </c>
      <c r="GB64" s="43" t="s">
        <v>38</v>
      </c>
      <c r="GC64" s="43">
        <v>0</v>
      </c>
      <c r="GD64" s="43" t="s">
        <v>13</v>
      </c>
      <c r="GE64" s="43">
        <v>0</v>
      </c>
      <c r="GF64" s="43" t="s">
        <v>12</v>
      </c>
      <c r="GG64" s="43">
        <v>0</v>
      </c>
      <c r="GH64" s="107">
        <v>1</v>
      </c>
      <c r="GI64" s="107">
        <v>1.05</v>
      </c>
      <c r="GJ64" s="107">
        <v>1.1000000000000001</v>
      </c>
      <c r="GK64" s="107">
        <v>1.1499999999999999</v>
      </c>
      <c r="GL64" s="107">
        <v>1.2</v>
      </c>
      <c r="GM64" s="107">
        <v>1.25</v>
      </c>
      <c r="GN64" s="107">
        <v>1.3</v>
      </c>
      <c r="GO64" s="107">
        <v>1.35</v>
      </c>
      <c r="GP64" s="107">
        <v>1.4</v>
      </c>
      <c r="GQ64" s="107">
        <v>1.45</v>
      </c>
      <c r="GR64" s="107">
        <v>1.5</v>
      </c>
      <c r="GS64" s="107">
        <v>1.55</v>
      </c>
      <c r="GT64" s="43">
        <v>806.8</v>
      </c>
      <c r="GU64" s="43">
        <v>41.37</v>
      </c>
      <c r="GV64" s="43">
        <v>1212.6400000000001</v>
      </c>
      <c r="GW64" s="43">
        <v>29.16</v>
      </c>
      <c r="GX64" s="109"/>
      <c r="GY64" s="126"/>
      <c r="GZ64" s="126"/>
      <c r="HA64" s="126"/>
      <c r="HB64" s="126"/>
      <c r="HC64" s="126"/>
      <c r="HD64" s="126"/>
      <c r="HE64" s="126"/>
    </row>
    <row r="65" spans="1:213" x14ac:dyDescent="0.25">
      <c r="A65" s="258">
        <v>13614</v>
      </c>
      <c r="B65" s="303" t="s">
        <v>206</v>
      </c>
      <c r="C65" s="301" t="s">
        <v>184</v>
      </c>
      <c r="D65" s="259" t="s">
        <v>368</v>
      </c>
      <c r="E65" s="257">
        <v>17</v>
      </c>
      <c r="F65" s="258">
        <v>30</v>
      </c>
      <c r="G65" s="140">
        <v>0</v>
      </c>
      <c r="H65" s="294"/>
      <c r="I65" s="116">
        <v>8900</v>
      </c>
      <c r="J65" s="295">
        <v>0</v>
      </c>
      <c r="K65" s="116">
        <v>0</v>
      </c>
      <c r="L65" s="295">
        <v>0</v>
      </c>
      <c r="M65" s="116">
        <v>0</v>
      </c>
      <c r="N65" s="116">
        <f>K65+M65</f>
        <v>0</v>
      </c>
      <c r="O65" s="258">
        <v>0</v>
      </c>
      <c r="P65" s="117">
        <v>0</v>
      </c>
      <c r="Q65" s="259">
        <v>50</v>
      </c>
      <c r="R65" s="117">
        <v>4450</v>
      </c>
      <c r="S65" s="117">
        <v>0</v>
      </c>
      <c r="T65" s="259">
        <v>0</v>
      </c>
      <c r="U65" s="117">
        <v>0</v>
      </c>
      <c r="V65" s="259">
        <v>50</v>
      </c>
      <c r="W65" s="117">
        <v>4450</v>
      </c>
      <c r="X65" s="259">
        <v>0</v>
      </c>
      <c r="Y65" s="117">
        <v>0</v>
      </c>
      <c r="Z65" s="260">
        <v>0</v>
      </c>
      <c r="AA65" s="296">
        <v>166.875</v>
      </c>
      <c r="AB65" s="118">
        <v>0</v>
      </c>
      <c r="AC65" s="259">
        <v>0</v>
      </c>
      <c r="AD65" s="117">
        <v>0</v>
      </c>
      <c r="AE65" s="117">
        <f>R65+U65+W65+AD65</f>
        <v>8900</v>
      </c>
      <c r="AF65" s="260"/>
      <c r="AG65" s="117">
        <v>0</v>
      </c>
      <c r="AH65" s="118">
        <v>0</v>
      </c>
      <c r="AI65" s="259">
        <v>0</v>
      </c>
      <c r="AJ65" s="117">
        <v>0</v>
      </c>
      <c r="AK65" s="119">
        <v>0</v>
      </c>
      <c r="AL65" s="279">
        <f>Y65+AB65+AG65+AR65</f>
        <v>0</v>
      </c>
      <c r="AM65" s="118">
        <v>0</v>
      </c>
      <c r="AN65" s="118">
        <v>0</v>
      </c>
      <c r="AO65" s="118">
        <f>AM65+AN65</f>
        <v>0</v>
      </c>
      <c r="AP65" s="259"/>
      <c r="AQ65" s="118">
        <v>0</v>
      </c>
      <c r="AR65" s="118">
        <v>0</v>
      </c>
      <c r="AS65" s="118">
        <v>0</v>
      </c>
      <c r="AT65" s="118"/>
      <c r="AU65" s="121">
        <v>17800</v>
      </c>
      <c r="AV65" s="121">
        <v>17800</v>
      </c>
      <c r="AW65" s="121"/>
      <c r="AX65" s="128"/>
      <c r="AY65" s="122">
        <v>570.88</v>
      </c>
      <c r="AZ65" s="123">
        <v>0</v>
      </c>
      <c r="BA65" s="122">
        <v>3868.65</v>
      </c>
      <c r="BB65" s="119">
        <v>0</v>
      </c>
      <c r="BC65" s="119">
        <v>0</v>
      </c>
      <c r="BD65" s="119">
        <v>0</v>
      </c>
      <c r="BE65" s="119">
        <v>0</v>
      </c>
      <c r="BF65" s="118">
        <v>0</v>
      </c>
      <c r="BG65" s="118"/>
      <c r="BH65" s="117">
        <v>8900</v>
      </c>
      <c r="BI65" s="117">
        <f>BF65+BG65</f>
        <v>0</v>
      </c>
      <c r="BJ65" s="118">
        <v>4460.47</v>
      </c>
      <c r="BL65" s="125"/>
      <c r="BT65" s="43">
        <v>0</v>
      </c>
      <c r="BU65" s="43" t="s">
        <v>173</v>
      </c>
      <c r="BV65" s="43">
        <v>1556.94</v>
      </c>
      <c r="BW65" s="107">
        <v>0.08</v>
      </c>
      <c r="BX65" s="43">
        <v>1556.95</v>
      </c>
      <c r="BY65" s="43" t="s">
        <v>173</v>
      </c>
      <c r="BZ65" s="43">
        <v>2594.92</v>
      </c>
      <c r="CA65" s="107">
        <v>0.09</v>
      </c>
      <c r="CB65" s="43">
        <v>2594.9299999999998</v>
      </c>
      <c r="CC65" s="43" t="s">
        <v>173</v>
      </c>
      <c r="CD65" s="43">
        <v>5189.82</v>
      </c>
      <c r="CE65" s="107">
        <v>0.11</v>
      </c>
      <c r="CF65" s="43">
        <v>5189.83</v>
      </c>
      <c r="CG65" s="43" t="s">
        <v>173</v>
      </c>
      <c r="CH65" s="43">
        <v>99999.99</v>
      </c>
      <c r="CI65" s="43">
        <v>570.88</v>
      </c>
      <c r="CJ65" s="43">
        <v>0</v>
      </c>
      <c r="CK65" s="43">
        <v>0</v>
      </c>
      <c r="CL65" s="43" t="s">
        <v>173</v>
      </c>
      <c r="CM65" s="43">
        <v>1903.98</v>
      </c>
      <c r="CN65" s="43">
        <v>0</v>
      </c>
      <c r="CO65" s="43">
        <v>1903.99</v>
      </c>
      <c r="CP65" s="43" t="s">
        <v>173</v>
      </c>
      <c r="CQ65" s="43">
        <v>2826.65</v>
      </c>
      <c r="CR65" s="107">
        <v>7.4999999999999997E-2</v>
      </c>
      <c r="CS65" s="43">
        <v>2826.66</v>
      </c>
      <c r="CT65" s="43" t="s">
        <v>173</v>
      </c>
      <c r="CU65" s="43">
        <v>3751.05</v>
      </c>
      <c r="CV65" s="107">
        <v>0.15</v>
      </c>
      <c r="CW65" s="43">
        <v>3751.06</v>
      </c>
      <c r="CX65" s="43" t="s">
        <v>173</v>
      </c>
      <c r="CY65" s="43">
        <v>4664.68</v>
      </c>
      <c r="CZ65" s="107">
        <v>0.22500000000000001</v>
      </c>
      <c r="DA65" s="43">
        <v>4664.6899999999996</v>
      </c>
      <c r="DB65" s="43" t="s">
        <v>173</v>
      </c>
      <c r="DC65" s="43">
        <v>99999</v>
      </c>
      <c r="DD65" s="107">
        <v>0.27500000000000002</v>
      </c>
      <c r="DE65" s="43" t="s">
        <v>174</v>
      </c>
      <c r="DF65" s="43">
        <v>189.59</v>
      </c>
      <c r="DG65" s="43" t="s">
        <v>175</v>
      </c>
      <c r="DH65" s="43">
        <v>142.80000000000001</v>
      </c>
      <c r="DI65" s="43">
        <v>354.8</v>
      </c>
      <c r="DJ65" s="43">
        <v>636.13</v>
      </c>
      <c r="DK65" s="43">
        <v>869.36</v>
      </c>
      <c r="DL65" s="43" t="s">
        <v>176</v>
      </c>
      <c r="DM65" s="43">
        <v>1903.98</v>
      </c>
      <c r="DN65" s="43">
        <v>0</v>
      </c>
      <c r="DO65" s="43" t="s">
        <v>2</v>
      </c>
      <c r="DP65" s="43">
        <v>1</v>
      </c>
      <c r="DQ65" s="43">
        <v>817.65</v>
      </c>
      <c r="DR65" s="43">
        <v>2</v>
      </c>
      <c r="DS65" s="43">
        <v>879.75</v>
      </c>
      <c r="DT65" s="43">
        <v>3</v>
      </c>
      <c r="DU65" s="43">
        <v>962.55</v>
      </c>
      <c r="DV65" s="43">
        <v>4</v>
      </c>
      <c r="DW65" s="43">
        <v>1138.5</v>
      </c>
      <c r="DX65" s="43">
        <v>5</v>
      </c>
      <c r="DY65" s="43">
        <v>1221.58</v>
      </c>
      <c r="DZ65" s="43">
        <v>6</v>
      </c>
      <c r="EA65" s="43">
        <v>1562.85</v>
      </c>
      <c r="EB65" s="43">
        <v>7</v>
      </c>
      <c r="EC65" s="43">
        <v>1687.05</v>
      </c>
      <c r="ED65" s="43">
        <v>8</v>
      </c>
      <c r="EE65" s="43">
        <v>1925.1</v>
      </c>
      <c r="EF65" s="43">
        <v>9</v>
      </c>
      <c r="EG65" s="43">
        <v>2504.6999999999998</v>
      </c>
      <c r="EH65" s="43">
        <v>10</v>
      </c>
      <c r="EI65" s="43">
        <v>3301.65</v>
      </c>
      <c r="EJ65" s="43">
        <v>11</v>
      </c>
      <c r="EK65" s="43">
        <v>3358.58</v>
      </c>
      <c r="EL65" s="43">
        <v>12</v>
      </c>
      <c r="EM65" s="43">
        <v>4347</v>
      </c>
      <c r="EN65" s="43">
        <v>13</v>
      </c>
      <c r="EO65" s="43">
        <v>5000</v>
      </c>
      <c r="EP65" s="43">
        <v>14</v>
      </c>
      <c r="EQ65" s="43">
        <v>6000</v>
      </c>
      <c r="ER65" s="43">
        <v>15</v>
      </c>
      <c r="ES65" s="43">
        <v>6500</v>
      </c>
      <c r="ET65" s="43">
        <v>16</v>
      </c>
      <c r="EU65" s="43">
        <v>7900</v>
      </c>
      <c r="EV65" s="43">
        <v>17</v>
      </c>
      <c r="EW65" s="43">
        <v>8900</v>
      </c>
      <c r="EX65" s="43" t="s">
        <v>113</v>
      </c>
      <c r="EY65" s="43">
        <v>3978.54</v>
      </c>
      <c r="EZ65" s="43" t="s">
        <v>118</v>
      </c>
      <c r="FA65" s="43">
        <v>3511.76</v>
      </c>
      <c r="FB65" s="43" t="s">
        <v>123</v>
      </c>
      <c r="FC65" s="43">
        <v>10021.17</v>
      </c>
      <c r="FD65" s="43">
        <v>0</v>
      </c>
      <c r="FE65" s="43">
        <v>0</v>
      </c>
      <c r="FF65" s="43">
        <v>0</v>
      </c>
      <c r="FG65" s="43">
        <v>0</v>
      </c>
      <c r="FH65" s="43">
        <v>0</v>
      </c>
      <c r="FI65" s="43">
        <v>0</v>
      </c>
      <c r="FJ65" s="43" t="s">
        <v>23</v>
      </c>
      <c r="FK65" s="43">
        <v>0</v>
      </c>
      <c r="FL65" s="43" t="s">
        <v>21</v>
      </c>
      <c r="FM65" s="43">
        <v>0</v>
      </c>
      <c r="FN65" s="43" t="s">
        <v>20</v>
      </c>
      <c r="FO65" s="43">
        <v>0</v>
      </c>
      <c r="FP65" s="43" t="s">
        <v>19</v>
      </c>
      <c r="FQ65" s="43">
        <v>0</v>
      </c>
      <c r="FR65" s="43" t="s">
        <v>18</v>
      </c>
      <c r="FS65" s="43">
        <v>0</v>
      </c>
      <c r="FT65" s="43" t="s">
        <v>17</v>
      </c>
      <c r="FU65" s="43">
        <v>0</v>
      </c>
      <c r="FV65" s="43" t="s">
        <v>16</v>
      </c>
      <c r="FW65" s="43">
        <v>0</v>
      </c>
      <c r="FX65" s="43" t="s">
        <v>15</v>
      </c>
      <c r="FY65" s="43">
        <v>0</v>
      </c>
      <c r="FZ65" s="43" t="s">
        <v>14</v>
      </c>
      <c r="GA65" s="43">
        <v>0</v>
      </c>
      <c r="GB65" s="43" t="s">
        <v>38</v>
      </c>
      <c r="GC65" s="43">
        <v>0</v>
      </c>
      <c r="GD65" s="43" t="s">
        <v>13</v>
      </c>
      <c r="GE65" s="43">
        <v>0</v>
      </c>
      <c r="GF65" s="43" t="s">
        <v>12</v>
      </c>
      <c r="GG65" s="43">
        <v>0</v>
      </c>
      <c r="GH65" s="107">
        <v>1</v>
      </c>
      <c r="GI65" s="107">
        <v>1.05</v>
      </c>
      <c r="GJ65" s="107">
        <v>1.1000000000000001</v>
      </c>
      <c r="GK65" s="107">
        <v>1.1499999999999999</v>
      </c>
      <c r="GL65" s="107">
        <v>1.2</v>
      </c>
      <c r="GM65" s="107">
        <v>1.25</v>
      </c>
      <c r="GN65" s="107">
        <v>1.3</v>
      </c>
      <c r="GO65" s="107">
        <v>1.35</v>
      </c>
      <c r="GP65" s="107">
        <v>1.4</v>
      </c>
      <c r="GQ65" s="107">
        <v>1.45</v>
      </c>
      <c r="GR65" s="107">
        <v>1.5</v>
      </c>
      <c r="GS65" s="107">
        <v>1.55</v>
      </c>
      <c r="GT65" s="43">
        <v>806.8</v>
      </c>
      <c r="GU65" s="43">
        <v>41.37</v>
      </c>
      <c r="GV65" s="43">
        <v>1212.6400000000001</v>
      </c>
      <c r="GW65" s="43">
        <v>29.16</v>
      </c>
      <c r="GX65" s="109"/>
      <c r="GY65" s="126"/>
      <c r="GZ65" s="126"/>
      <c r="HA65" s="126"/>
      <c r="HB65" s="126"/>
      <c r="HC65" s="126"/>
      <c r="HD65" s="126"/>
      <c r="HE65" s="126"/>
    </row>
    <row r="66" spans="1:213" x14ac:dyDescent="0.25">
      <c r="A66" s="258">
        <v>13615</v>
      </c>
      <c r="B66" s="303" t="s">
        <v>242</v>
      </c>
      <c r="C66" s="301" t="s">
        <v>239</v>
      </c>
      <c r="D66" s="302" t="s">
        <v>369</v>
      </c>
      <c r="E66" s="291">
        <v>5</v>
      </c>
      <c r="F66" s="258">
        <v>30</v>
      </c>
      <c r="G66" s="140">
        <v>0</v>
      </c>
      <c r="H66" s="137">
        <v>1</v>
      </c>
      <c r="I66" s="116">
        <v>1221.58</v>
      </c>
      <c r="J66" s="295">
        <v>0</v>
      </c>
      <c r="K66" s="138">
        <v>0</v>
      </c>
      <c r="L66" s="295">
        <v>0</v>
      </c>
      <c r="M66" s="138">
        <v>0</v>
      </c>
      <c r="N66" s="116">
        <f>K66+M66</f>
        <v>0</v>
      </c>
      <c r="O66" s="258">
        <v>0</v>
      </c>
      <c r="P66" s="117">
        <v>0</v>
      </c>
      <c r="Q66" s="259">
        <v>50</v>
      </c>
      <c r="R66" s="117">
        <v>610.79</v>
      </c>
      <c r="S66" s="117">
        <v>0</v>
      </c>
      <c r="T66" s="259">
        <v>0</v>
      </c>
      <c r="U66" s="117">
        <v>0</v>
      </c>
      <c r="V66" s="259">
        <v>0</v>
      </c>
      <c r="W66" s="117">
        <v>0</v>
      </c>
      <c r="X66" s="259">
        <v>0</v>
      </c>
      <c r="Y66" s="117">
        <v>0</v>
      </c>
      <c r="Z66" s="297">
        <v>0</v>
      </c>
      <c r="AA66" s="296">
        <v>17.1785</v>
      </c>
      <c r="AB66" s="118">
        <v>0</v>
      </c>
      <c r="AC66" s="259">
        <v>0</v>
      </c>
      <c r="AD66" s="117">
        <v>0</v>
      </c>
      <c r="AE66" s="117">
        <f>R66+U66+W66+AD66</f>
        <v>610.79</v>
      </c>
      <c r="AF66" s="260"/>
      <c r="AG66" s="117">
        <v>0</v>
      </c>
      <c r="AH66" s="118">
        <v>0</v>
      </c>
      <c r="AI66" s="140">
        <v>0</v>
      </c>
      <c r="AJ66" s="117">
        <v>0</v>
      </c>
      <c r="AK66" s="119">
        <v>0</v>
      </c>
      <c r="AL66" s="279">
        <f>Y66+AB66+AG66+AR66</f>
        <v>0</v>
      </c>
      <c r="AM66" s="118">
        <v>0</v>
      </c>
      <c r="AN66" s="118">
        <v>0</v>
      </c>
      <c r="AO66" s="118">
        <f>AM66+AN66</f>
        <v>0</v>
      </c>
      <c r="AP66" s="259">
        <v>0</v>
      </c>
      <c r="AQ66" s="118">
        <v>0</v>
      </c>
      <c r="AR66" s="118">
        <v>0</v>
      </c>
      <c r="AS66" s="118">
        <v>0</v>
      </c>
      <c r="AT66" s="118">
        <v>0</v>
      </c>
      <c r="AU66" s="121">
        <v>1832.37</v>
      </c>
      <c r="AV66" s="121">
        <v>1832.37</v>
      </c>
      <c r="AW66" s="121"/>
      <c r="AX66" s="121">
        <v>1832.37</v>
      </c>
      <c r="AY66" s="122">
        <v>0</v>
      </c>
      <c r="AZ66" s="123">
        <v>201.56</v>
      </c>
      <c r="BA66" s="122">
        <v>0</v>
      </c>
      <c r="BB66" s="119">
        <v>0</v>
      </c>
      <c r="BC66" s="119">
        <v>0</v>
      </c>
      <c r="BD66" s="119">
        <v>0</v>
      </c>
      <c r="BE66" s="119">
        <v>0</v>
      </c>
      <c r="BF66" s="118">
        <v>0</v>
      </c>
      <c r="BG66" s="118"/>
      <c r="BH66" s="117">
        <v>671.87</v>
      </c>
      <c r="BI66" s="117">
        <f>BF66+BG66</f>
        <v>0</v>
      </c>
      <c r="BJ66" s="118">
        <v>958.94</v>
      </c>
      <c r="BK66" s="146"/>
      <c r="BL66" s="125"/>
      <c r="BM66" s="142"/>
      <c r="BN66" s="142"/>
      <c r="BT66" s="43">
        <v>0</v>
      </c>
      <c r="BU66" s="43" t="s">
        <v>173</v>
      </c>
      <c r="BV66" s="43">
        <v>1556.94</v>
      </c>
      <c r="BW66" s="107">
        <v>0.08</v>
      </c>
      <c r="BX66" s="43">
        <v>1556.95</v>
      </c>
      <c r="BY66" s="43" t="s">
        <v>173</v>
      </c>
      <c r="BZ66" s="43">
        <v>2594.92</v>
      </c>
      <c r="CA66" s="107">
        <v>0.09</v>
      </c>
      <c r="CB66" s="43">
        <v>2594.9299999999998</v>
      </c>
      <c r="CC66" s="43" t="s">
        <v>173</v>
      </c>
      <c r="CD66" s="43">
        <v>5189.82</v>
      </c>
      <c r="CE66" s="107">
        <v>0.11</v>
      </c>
      <c r="CF66" s="43">
        <v>5189.83</v>
      </c>
      <c r="CG66" s="43" t="s">
        <v>173</v>
      </c>
      <c r="CH66" s="43">
        <v>99999.99</v>
      </c>
      <c r="CI66" s="43">
        <v>570.88</v>
      </c>
      <c r="CJ66" s="43">
        <v>0</v>
      </c>
      <c r="CK66" s="43">
        <v>0</v>
      </c>
      <c r="CL66" s="43" t="s">
        <v>173</v>
      </c>
      <c r="CM66" s="43">
        <v>1903.98</v>
      </c>
      <c r="CN66" s="43">
        <v>0</v>
      </c>
      <c r="CO66" s="43">
        <v>1903.99</v>
      </c>
      <c r="CP66" s="43" t="s">
        <v>173</v>
      </c>
      <c r="CQ66" s="43">
        <v>2826.65</v>
      </c>
      <c r="CR66" s="107">
        <v>7.4999999999999997E-2</v>
      </c>
      <c r="CS66" s="43">
        <v>2826.66</v>
      </c>
      <c r="CT66" s="43" t="s">
        <v>173</v>
      </c>
      <c r="CU66" s="43">
        <v>3751.05</v>
      </c>
      <c r="CV66" s="107">
        <v>0.15</v>
      </c>
      <c r="CW66" s="43">
        <v>3751.06</v>
      </c>
      <c r="CX66" s="43" t="s">
        <v>173</v>
      </c>
      <c r="CY66" s="43">
        <v>4664.68</v>
      </c>
      <c r="CZ66" s="107">
        <v>0.22500000000000001</v>
      </c>
      <c r="DA66" s="43">
        <v>4664.6899999999996</v>
      </c>
      <c r="DB66" s="43" t="s">
        <v>173</v>
      </c>
      <c r="DC66" s="43">
        <v>99999</v>
      </c>
      <c r="DD66" s="107">
        <v>0.27500000000000002</v>
      </c>
      <c r="DE66" s="43" t="s">
        <v>174</v>
      </c>
      <c r="DF66" s="43">
        <v>189.59</v>
      </c>
      <c r="DG66" s="43" t="s">
        <v>175</v>
      </c>
      <c r="DH66" s="43">
        <v>142.80000000000001</v>
      </c>
      <c r="DI66" s="43">
        <v>354.8</v>
      </c>
      <c r="DJ66" s="43">
        <v>636.13</v>
      </c>
      <c r="DK66" s="43">
        <v>869.36</v>
      </c>
      <c r="DL66" s="43" t="s">
        <v>176</v>
      </c>
      <c r="DM66" s="43">
        <v>1903.98</v>
      </c>
      <c r="DN66" s="43">
        <v>0</v>
      </c>
      <c r="DO66" s="43" t="s">
        <v>2</v>
      </c>
      <c r="DP66" s="43">
        <v>1</v>
      </c>
      <c r="DQ66" s="43">
        <v>817.65</v>
      </c>
      <c r="DR66" s="43">
        <v>2</v>
      </c>
      <c r="DS66" s="43">
        <v>879.75</v>
      </c>
      <c r="DT66" s="43">
        <v>3</v>
      </c>
      <c r="DU66" s="43">
        <v>962.55</v>
      </c>
      <c r="DV66" s="43">
        <v>4</v>
      </c>
      <c r="DW66" s="43">
        <v>1138.5</v>
      </c>
      <c r="DX66" s="43">
        <v>5</v>
      </c>
      <c r="DY66" s="43">
        <v>1221.58</v>
      </c>
      <c r="DZ66" s="43">
        <v>6</v>
      </c>
      <c r="EA66" s="43">
        <v>1562.85</v>
      </c>
      <c r="EB66" s="43">
        <v>7</v>
      </c>
      <c r="EC66" s="43">
        <v>1687.05</v>
      </c>
      <c r="ED66" s="43">
        <v>8</v>
      </c>
      <c r="EE66" s="43">
        <v>1925.1</v>
      </c>
      <c r="EF66" s="43">
        <v>9</v>
      </c>
      <c r="EG66" s="43">
        <v>2504.6999999999998</v>
      </c>
      <c r="EH66" s="43">
        <v>10</v>
      </c>
      <c r="EI66" s="43">
        <v>3301.65</v>
      </c>
      <c r="EJ66" s="43">
        <v>11</v>
      </c>
      <c r="EK66" s="43">
        <v>3358.58</v>
      </c>
      <c r="EL66" s="43">
        <v>12</v>
      </c>
      <c r="EM66" s="43">
        <v>4347</v>
      </c>
      <c r="EN66" s="43">
        <v>13</v>
      </c>
      <c r="EO66" s="43">
        <v>5000</v>
      </c>
      <c r="EP66" s="43">
        <v>14</v>
      </c>
      <c r="EQ66" s="43">
        <v>6000</v>
      </c>
      <c r="ER66" s="43">
        <v>15</v>
      </c>
      <c r="ES66" s="43">
        <v>6500</v>
      </c>
      <c r="ET66" s="43">
        <v>16</v>
      </c>
      <c r="EU66" s="43">
        <v>7900</v>
      </c>
      <c r="EV66" s="43">
        <v>17</v>
      </c>
      <c r="EW66" s="43">
        <v>8900</v>
      </c>
      <c r="EX66" s="43" t="s">
        <v>113</v>
      </c>
      <c r="EY66" s="43">
        <v>3978.54</v>
      </c>
      <c r="EZ66" s="43" t="s">
        <v>118</v>
      </c>
      <c r="FA66" s="43">
        <v>3511.76</v>
      </c>
      <c r="FB66" s="43" t="s">
        <v>123</v>
      </c>
      <c r="FC66" s="43">
        <v>10021.17</v>
      </c>
      <c r="FD66" s="43">
        <v>0</v>
      </c>
      <c r="FE66" s="43">
        <v>0</v>
      </c>
      <c r="FF66" s="43">
        <v>0</v>
      </c>
      <c r="FG66" s="43">
        <v>0</v>
      </c>
      <c r="FH66" s="43">
        <v>0</v>
      </c>
      <c r="FI66" s="43">
        <v>0</v>
      </c>
      <c r="FJ66" s="43" t="s">
        <v>23</v>
      </c>
      <c r="FK66" s="43">
        <v>0</v>
      </c>
      <c r="FL66" s="43" t="s">
        <v>21</v>
      </c>
      <c r="FM66" s="43">
        <v>0</v>
      </c>
      <c r="FN66" s="43" t="s">
        <v>20</v>
      </c>
      <c r="FO66" s="43">
        <v>0</v>
      </c>
      <c r="FP66" s="43" t="s">
        <v>19</v>
      </c>
      <c r="FQ66" s="43">
        <v>0</v>
      </c>
      <c r="FR66" s="43" t="s">
        <v>18</v>
      </c>
      <c r="FS66" s="43">
        <v>0</v>
      </c>
      <c r="FT66" s="43" t="s">
        <v>17</v>
      </c>
      <c r="FU66" s="43">
        <v>0</v>
      </c>
      <c r="FV66" s="43" t="s">
        <v>16</v>
      </c>
      <c r="FW66" s="43">
        <v>0</v>
      </c>
      <c r="FX66" s="43" t="s">
        <v>15</v>
      </c>
      <c r="FY66" s="43">
        <v>0</v>
      </c>
      <c r="FZ66" s="43" t="s">
        <v>14</v>
      </c>
      <c r="GA66" s="43">
        <v>0</v>
      </c>
      <c r="GB66" s="43" t="s">
        <v>38</v>
      </c>
      <c r="GC66" s="43">
        <v>0</v>
      </c>
      <c r="GD66" s="43" t="s">
        <v>13</v>
      </c>
      <c r="GE66" s="43">
        <v>0</v>
      </c>
      <c r="GF66" s="43" t="s">
        <v>12</v>
      </c>
      <c r="GG66" s="43">
        <v>0</v>
      </c>
      <c r="GH66" s="107">
        <v>1</v>
      </c>
      <c r="GI66" s="107">
        <v>1.05</v>
      </c>
      <c r="GJ66" s="107">
        <v>1.1000000000000001</v>
      </c>
      <c r="GK66" s="107">
        <v>1.1499999999999999</v>
      </c>
      <c r="GL66" s="107">
        <v>1.2</v>
      </c>
      <c r="GM66" s="107">
        <v>1.25</v>
      </c>
      <c r="GN66" s="107">
        <v>1.3</v>
      </c>
      <c r="GO66" s="107">
        <v>1.35</v>
      </c>
      <c r="GP66" s="107">
        <v>1.4</v>
      </c>
      <c r="GQ66" s="107">
        <v>1.45</v>
      </c>
      <c r="GR66" s="107">
        <v>1.5</v>
      </c>
      <c r="GS66" s="107">
        <v>1.55</v>
      </c>
      <c r="GT66" s="43">
        <v>806.8</v>
      </c>
      <c r="GU66" s="43">
        <v>41.37</v>
      </c>
      <c r="GV66" s="43">
        <v>1212.6400000000001</v>
      </c>
      <c r="GW66" s="43">
        <v>29.16</v>
      </c>
      <c r="GX66" s="109"/>
      <c r="GY66" s="126"/>
      <c r="GZ66" s="126"/>
      <c r="HA66" s="126"/>
    </row>
    <row r="67" spans="1:213" x14ac:dyDescent="0.25">
      <c r="A67" s="258">
        <v>13714</v>
      </c>
      <c r="B67" s="303" t="s">
        <v>225</v>
      </c>
      <c r="C67" s="301" t="s">
        <v>178</v>
      </c>
      <c r="D67" s="259" t="s">
        <v>368</v>
      </c>
      <c r="E67" s="257">
        <v>16</v>
      </c>
      <c r="F67" s="258">
        <v>30</v>
      </c>
      <c r="G67" s="140">
        <v>0</v>
      </c>
      <c r="H67" s="294"/>
      <c r="I67" s="116">
        <v>7900</v>
      </c>
      <c r="J67" s="295">
        <v>0</v>
      </c>
      <c r="K67" s="116">
        <v>0</v>
      </c>
      <c r="L67" s="295">
        <v>0</v>
      </c>
      <c r="M67" s="116">
        <v>0</v>
      </c>
      <c r="N67" s="116">
        <f>K67+M67</f>
        <v>0</v>
      </c>
      <c r="O67" s="258">
        <v>0</v>
      </c>
      <c r="P67" s="117">
        <v>0</v>
      </c>
      <c r="Q67" s="259">
        <v>50</v>
      </c>
      <c r="R67" s="117">
        <v>3950</v>
      </c>
      <c r="S67" s="117">
        <v>0</v>
      </c>
      <c r="T67" s="259">
        <v>0</v>
      </c>
      <c r="U67" s="117">
        <v>0</v>
      </c>
      <c r="V67" s="259">
        <v>50</v>
      </c>
      <c r="W67" s="117">
        <v>3950</v>
      </c>
      <c r="X67" s="259">
        <v>0</v>
      </c>
      <c r="Y67" s="117">
        <v>0</v>
      </c>
      <c r="Z67" s="260">
        <v>0</v>
      </c>
      <c r="AA67" s="296">
        <v>148.125</v>
      </c>
      <c r="AB67" s="118">
        <v>0</v>
      </c>
      <c r="AC67" s="259">
        <v>0</v>
      </c>
      <c r="AD67" s="117">
        <v>0</v>
      </c>
      <c r="AE67" s="117">
        <f>R67+U67+W67+AD67</f>
        <v>7900</v>
      </c>
      <c r="AF67" s="260"/>
      <c r="AG67" s="117">
        <v>0</v>
      </c>
      <c r="AH67" s="118">
        <v>0</v>
      </c>
      <c r="AI67" s="259">
        <v>0</v>
      </c>
      <c r="AJ67" s="117">
        <v>0</v>
      </c>
      <c r="AK67" s="119">
        <v>0</v>
      </c>
      <c r="AL67" s="279">
        <f>Y67+AB67+AG67+AR67</f>
        <v>0</v>
      </c>
      <c r="AM67" s="118">
        <v>0</v>
      </c>
      <c r="AN67" s="118">
        <v>0</v>
      </c>
      <c r="AO67" s="118">
        <f>AM67+AN67</f>
        <v>0</v>
      </c>
      <c r="AP67" s="259"/>
      <c r="AQ67" s="118">
        <v>0</v>
      </c>
      <c r="AR67" s="118">
        <v>0</v>
      </c>
      <c r="AS67" s="118">
        <v>0</v>
      </c>
      <c r="AT67" s="118"/>
      <c r="AU67" s="121">
        <v>15800</v>
      </c>
      <c r="AV67" s="121">
        <v>15800</v>
      </c>
      <c r="AW67" s="121"/>
      <c r="AX67" s="128"/>
      <c r="AY67" s="122">
        <v>570.88</v>
      </c>
      <c r="AZ67" s="123">
        <v>0</v>
      </c>
      <c r="BA67" s="122">
        <v>3318.65</v>
      </c>
      <c r="BB67" s="119">
        <v>0</v>
      </c>
      <c r="BC67" s="119">
        <v>0</v>
      </c>
      <c r="BD67" s="119">
        <v>0</v>
      </c>
      <c r="BE67" s="119">
        <v>0</v>
      </c>
      <c r="BF67" s="118">
        <v>0</v>
      </c>
      <c r="BG67" s="118"/>
      <c r="BH67" s="117">
        <v>7900</v>
      </c>
      <c r="BI67" s="117">
        <f>BF67+BG67</f>
        <v>0</v>
      </c>
      <c r="BJ67" s="118">
        <v>4010.47</v>
      </c>
      <c r="BL67" s="125"/>
      <c r="BT67" s="43">
        <v>0</v>
      </c>
      <c r="BU67" s="43" t="s">
        <v>173</v>
      </c>
      <c r="BV67" s="43">
        <v>1556.94</v>
      </c>
      <c r="BW67" s="107">
        <v>0.08</v>
      </c>
      <c r="BX67" s="43">
        <v>1556.95</v>
      </c>
      <c r="BY67" s="43" t="s">
        <v>173</v>
      </c>
      <c r="BZ67" s="43">
        <v>2594.92</v>
      </c>
      <c r="CA67" s="107">
        <v>0.09</v>
      </c>
      <c r="CB67" s="43">
        <v>2594.9299999999998</v>
      </c>
      <c r="CC67" s="43" t="s">
        <v>173</v>
      </c>
      <c r="CD67" s="43">
        <v>5189.82</v>
      </c>
      <c r="CE67" s="107">
        <v>0.11</v>
      </c>
      <c r="CF67" s="43">
        <v>5189.83</v>
      </c>
      <c r="CG67" s="43" t="s">
        <v>173</v>
      </c>
      <c r="CH67" s="43">
        <v>99999.99</v>
      </c>
      <c r="CI67" s="43">
        <v>570.88</v>
      </c>
      <c r="CJ67" s="43">
        <v>0</v>
      </c>
      <c r="CK67" s="43">
        <v>0</v>
      </c>
      <c r="CL67" s="43" t="s">
        <v>173</v>
      </c>
      <c r="CM67" s="43">
        <v>1903.98</v>
      </c>
      <c r="CN67" s="43">
        <v>0</v>
      </c>
      <c r="CO67" s="43">
        <v>1903.99</v>
      </c>
      <c r="CP67" s="43" t="s">
        <v>173</v>
      </c>
      <c r="CQ67" s="43">
        <v>2826.65</v>
      </c>
      <c r="CR67" s="107">
        <v>7.4999999999999997E-2</v>
      </c>
      <c r="CS67" s="43">
        <v>2826.66</v>
      </c>
      <c r="CT67" s="43" t="s">
        <v>173</v>
      </c>
      <c r="CU67" s="43">
        <v>3751.05</v>
      </c>
      <c r="CV67" s="107">
        <v>0.15</v>
      </c>
      <c r="CW67" s="43">
        <v>3751.06</v>
      </c>
      <c r="CX67" s="43" t="s">
        <v>173</v>
      </c>
      <c r="CY67" s="43">
        <v>4664.68</v>
      </c>
      <c r="CZ67" s="107">
        <v>0.22500000000000001</v>
      </c>
      <c r="DA67" s="43">
        <v>4664.6899999999996</v>
      </c>
      <c r="DB67" s="43" t="s">
        <v>173</v>
      </c>
      <c r="DC67" s="43">
        <v>99999</v>
      </c>
      <c r="DD67" s="107">
        <v>0.27500000000000002</v>
      </c>
      <c r="DE67" s="43" t="s">
        <v>174</v>
      </c>
      <c r="DF67" s="43">
        <v>189.59</v>
      </c>
      <c r="DG67" s="43" t="s">
        <v>175</v>
      </c>
      <c r="DH67" s="43">
        <v>142.80000000000001</v>
      </c>
      <c r="DI67" s="43">
        <v>354.8</v>
      </c>
      <c r="DJ67" s="43">
        <v>636.13</v>
      </c>
      <c r="DK67" s="43">
        <v>869.36</v>
      </c>
      <c r="DL67" s="43" t="s">
        <v>176</v>
      </c>
      <c r="DM67" s="43">
        <v>1903.98</v>
      </c>
      <c r="DN67" s="43">
        <v>0</v>
      </c>
      <c r="DO67" s="43" t="s">
        <v>2</v>
      </c>
      <c r="DP67" s="43">
        <v>1</v>
      </c>
      <c r="DQ67" s="43">
        <v>817.65</v>
      </c>
      <c r="DR67" s="43">
        <v>2</v>
      </c>
      <c r="DS67" s="43">
        <v>879.75</v>
      </c>
      <c r="DT67" s="43">
        <v>3</v>
      </c>
      <c r="DU67" s="43">
        <v>962.55</v>
      </c>
      <c r="DV67" s="43">
        <v>4</v>
      </c>
      <c r="DW67" s="43">
        <v>1138.5</v>
      </c>
      <c r="DX67" s="43">
        <v>5</v>
      </c>
      <c r="DY67" s="43">
        <v>1221.58</v>
      </c>
      <c r="DZ67" s="43">
        <v>6</v>
      </c>
      <c r="EA67" s="43">
        <v>1562.85</v>
      </c>
      <c r="EB67" s="43">
        <v>7</v>
      </c>
      <c r="EC67" s="43">
        <v>1687.05</v>
      </c>
      <c r="ED67" s="43">
        <v>8</v>
      </c>
      <c r="EE67" s="43">
        <v>1925.1</v>
      </c>
      <c r="EF67" s="43">
        <v>9</v>
      </c>
      <c r="EG67" s="43">
        <v>2504.6999999999998</v>
      </c>
      <c r="EH67" s="43">
        <v>10</v>
      </c>
      <c r="EI67" s="43">
        <v>3301.65</v>
      </c>
      <c r="EJ67" s="43">
        <v>11</v>
      </c>
      <c r="EK67" s="43">
        <v>3358.58</v>
      </c>
      <c r="EL67" s="43">
        <v>12</v>
      </c>
      <c r="EM67" s="43">
        <v>4347</v>
      </c>
      <c r="EN67" s="43">
        <v>13</v>
      </c>
      <c r="EO67" s="43">
        <v>5000</v>
      </c>
      <c r="EP67" s="43">
        <v>14</v>
      </c>
      <c r="EQ67" s="43">
        <v>6000</v>
      </c>
      <c r="ER67" s="43">
        <v>15</v>
      </c>
      <c r="ES67" s="43">
        <v>6500</v>
      </c>
      <c r="ET67" s="43">
        <v>16</v>
      </c>
      <c r="EU67" s="43">
        <v>7900</v>
      </c>
      <c r="EV67" s="43">
        <v>17</v>
      </c>
      <c r="EW67" s="43">
        <v>8900</v>
      </c>
      <c r="EX67" s="43" t="s">
        <v>113</v>
      </c>
      <c r="EY67" s="43">
        <v>3978.54</v>
      </c>
      <c r="EZ67" s="43" t="s">
        <v>118</v>
      </c>
      <c r="FA67" s="43">
        <v>3511.76</v>
      </c>
      <c r="FB67" s="43" t="s">
        <v>123</v>
      </c>
      <c r="FC67" s="43">
        <v>10021.17</v>
      </c>
      <c r="FD67" s="43">
        <v>0</v>
      </c>
      <c r="FE67" s="43">
        <v>0</v>
      </c>
      <c r="FF67" s="43">
        <v>0</v>
      </c>
      <c r="FG67" s="43">
        <v>0</v>
      </c>
      <c r="FH67" s="43">
        <v>0</v>
      </c>
      <c r="FI67" s="43">
        <v>0</v>
      </c>
      <c r="FJ67" s="43" t="s">
        <v>23</v>
      </c>
      <c r="FK67" s="43">
        <v>0</v>
      </c>
      <c r="FL67" s="43" t="s">
        <v>21</v>
      </c>
      <c r="FM67" s="43">
        <v>0</v>
      </c>
      <c r="FN67" s="43" t="s">
        <v>20</v>
      </c>
      <c r="FO67" s="43">
        <v>0</v>
      </c>
      <c r="FP67" s="43" t="s">
        <v>19</v>
      </c>
      <c r="FQ67" s="43">
        <v>0</v>
      </c>
      <c r="FR67" s="43" t="s">
        <v>18</v>
      </c>
      <c r="FS67" s="43">
        <v>0</v>
      </c>
      <c r="FT67" s="43" t="s">
        <v>17</v>
      </c>
      <c r="FU67" s="43">
        <v>0</v>
      </c>
      <c r="FV67" s="43" t="s">
        <v>16</v>
      </c>
      <c r="FW67" s="43">
        <v>0</v>
      </c>
      <c r="FX67" s="43" t="s">
        <v>15</v>
      </c>
      <c r="FY67" s="43">
        <v>0</v>
      </c>
      <c r="FZ67" s="43" t="s">
        <v>14</v>
      </c>
      <c r="GA67" s="43">
        <v>0</v>
      </c>
      <c r="GB67" s="43" t="s">
        <v>38</v>
      </c>
      <c r="GC67" s="43">
        <v>0</v>
      </c>
      <c r="GD67" s="43" t="s">
        <v>13</v>
      </c>
      <c r="GE67" s="43">
        <v>0</v>
      </c>
      <c r="GF67" s="43" t="s">
        <v>12</v>
      </c>
      <c r="GG67" s="43">
        <v>0</v>
      </c>
      <c r="GH67" s="107">
        <v>1</v>
      </c>
      <c r="GI67" s="107">
        <v>1.05</v>
      </c>
      <c r="GJ67" s="107">
        <v>1.1000000000000001</v>
      </c>
      <c r="GK67" s="107">
        <v>1.1499999999999999</v>
      </c>
      <c r="GL67" s="107">
        <v>1.2</v>
      </c>
      <c r="GM67" s="107">
        <v>1.25</v>
      </c>
      <c r="GN67" s="107">
        <v>1.3</v>
      </c>
      <c r="GO67" s="107">
        <v>1.35</v>
      </c>
      <c r="GP67" s="107">
        <v>1.4</v>
      </c>
      <c r="GQ67" s="107">
        <v>1.45</v>
      </c>
      <c r="GR67" s="107">
        <v>1.5</v>
      </c>
      <c r="GS67" s="107">
        <v>1.55</v>
      </c>
      <c r="GT67" s="43">
        <v>806.8</v>
      </c>
      <c r="GU67" s="43">
        <v>41.37</v>
      </c>
      <c r="GV67" s="43">
        <v>1212.6400000000001</v>
      </c>
      <c r="GW67" s="43">
        <v>29.16</v>
      </c>
      <c r="GX67" s="109"/>
      <c r="GY67" s="126"/>
      <c r="GZ67" s="126"/>
      <c r="HA67" s="126"/>
      <c r="HB67" s="126"/>
      <c r="HC67" s="126"/>
      <c r="HD67" s="126"/>
      <c r="HE67" s="126"/>
    </row>
    <row r="68" spans="1:213" x14ac:dyDescent="0.25">
      <c r="A68" s="258">
        <v>13814</v>
      </c>
      <c r="B68" s="303" t="s">
        <v>200</v>
      </c>
      <c r="C68" s="301" t="s">
        <v>201</v>
      </c>
      <c r="D68" s="259" t="s">
        <v>368</v>
      </c>
      <c r="E68" s="257">
        <v>17</v>
      </c>
      <c r="F68" s="258">
        <v>30</v>
      </c>
      <c r="G68" s="140">
        <v>0</v>
      </c>
      <c r="H68" s="294"/>
      <c r="I68" s="116">
        <v>8900</v>
      </c>
      <c r="J68" s="295">
        <v>0</v>
      </c>
      <c r="K68" s="116">
        <v>0</v>
      </c>
      <c r="L68" s="295">
        <v>0</v>
      </c>
      <c r="M68" s="116">
        <v>0</v>
      </c>
      <c r="N68" s="116">
        <f>K68+M68</f>
        <v>0</v>
      </c>
      <c r="O68" s="258">
        <v>0</v>
      </c>
      <c r="P68" s="117">
        <v>0</v>
      </c>
      <c r="Q68" s="259">
        <v>50</v>
      </c>
      <c r="R68" s="117">
        <v>4450</v>
      </c>
      <c r="S68" s="117">
        <v>0</v>
      </c>
      <c r="T68" s="259">
        <v>0</v>
      </c>
      <c r="U68" s="117">
        <v>0</v>
      </c>
      <c r="V68" s="259">
        <v>50</v>
      </c>
      <c r="W68" s="117">
        <v>4450</v>
      </c>
      <c r="X68" s="259">
        <v>0</v>
      </c>
      <c r="Y68" s="117">
        <v>0</v>
      </c>
      <c r="Z68" s="260">
        <v>0</v>
      </c>
      <c r="AA68" s="296">
        <v>166.875</v>
      </c>
      <c r="AB68" s="118">
        <v>0</v>
      </c>
      <c r="AC68" s="259">
        <v>0</v>
      </c>
      <c r="AD68" s="117">
        <v>0</v>
      </c>
      <c r="AE68" s="117">
        <f>R68+U68+W68+AD68</f>
        <v>8900</v>
      </c>
      <c r="AF68" s="260"/>
      <c r="AG68" s="117">
        <v>0</v>
      </c>
      <c r="AH68" s="118">
        <v>0</v>
      </c>
      <c r="AI68" s="259">
        <v>0</v>
      </c>
      <c r="AJ68" s="117">
        <v>0</v>
      </c>
      <c r="AK68" s="119">
        <v>0</v>
      </c>
      <c r="AL68" s="279">
        <f>Y68+AB68+AG68+AR68</f>
        <v>0</v>
      </c>
      <c r="AM68" s="118">
        <v>0</v>
      </c>
      <c r="AN68" s="118">
        <v>0</v>
      </c>
      <c r="AO68" s="118">
        <f>AM68+AN68</f>
        <v>0</v>
      </c>
      <c r="AP68" s="259"/>
      <c r="AQ68" s="118">
        <v>0</v>
      </c>
      <c r="AR68" s="118">
        <v>0</v>
      </c>
      <c r="AS68" s="118">
        <v>0</v>
      </c>
      <c r="AT68" s="118"/>
      <c r="AU68" s="121">
        <v>17800</v>
      </c>
      <c r="AV68" s="121">
        <v>17800</v>
      </c>
      <c r="AW68" s="121"/>
      <c r="AX68" s="128"/>
      <c r="AY68" s="122">
        <v>570.88</v>
      </c>
      <c r="AZ68" s="123">
        <v>0</v>
      </c>
      <c r="BA68" s="122">
        <v>3816.51</v>
      </c>
      <c r="BB68" s="119">
        <v>0</v>
      </c>
      <c r="BC68" s="119">
        <v>0</v>
      </c>
      <c r="BD68" s="119">
        <v>0</v>
      </c>
      <c r="BE68" s="119">
        <v>0</v>
      </c>
      <c r="BF68" s="118">
        <v>0</v>
      </c>
      <c r="BG68" s="118"/>
      <c r="BH68" s="117">
        <v>8900</v>
      </c>
      <c r="BI68" s="117">
        <f>BF68+BG68</f>
        <v>0</v>
      </c>
      <c r="BJ68" s="118">
        <v>4512.6099999999997</v>
      </c>
      <c r="BL68" s="125"/>
      <c r="BT68" s="43">
        <v>0</v>
      </c>
      <c r="BU68" s="43" t="s">
        <v>173</v>
      </c>
      <c r="BV68" s="43">
        <v>1556.94</v>
      </c>
      <c r="BW68" s="107">
        <v>0.08</v>
      </c>
      <c r="BX68" s="43">
        <v>1556.95</v>
      </c>
      <c r="BY68" s="43" t="s">
        <v>173</v>
      </c>
      <c r="BZ68" s="43">
        <v>2594.92</v>
      </c>
      <c r="CA68" s="107">
        <v>0.09</v>
      </c>
      <c r="CB68" s="43">
        <v>2594.9299999999998</v>
      </c>
      <c r="CC68" s="43" t="s">
        <v>173</v>
      </c>
      <c r="CD68" s="43">
        <v>5189.82</v>
      </c>
      <c r="CE68" s="107">
        <v>0.11</v>
      </c>
      <c r="CF68" s="43">
        <v>5189.83</v>
      </c>
      <c r="CG68" s="43" t="s">
        <v>173</v>
      </c>
      <c r="CH68" s="43">
        <v>99999.99</v>
      </c>
      <c r="CI68" s="43">
        <v>570.88</v>
      </c>
      <c r="CJ68" s="43">
        <v>0</v>
      </c>
      <c r="CK68" s="43">
        <v>0</v>
      </c>
      <c r="CL68" s="43" t="s">
        <v>173</v>
      </c>
      <c r="CM68" s="43">
        <v>1903.98</v>
      </c>
      <c r="CN68" s="43">
        <v>0</v>
      </c>
      <c r="CO68" s="43">
        <v>1903.99</v>
      </c>
      <c r="CP68" s="43" t="s">
        <v>173</v>
      </c>
      <c r="CQ68" s="43">
        <v>2826.65</v>
      </c>
      <c r="CR68" s="107">
        <v>7.4999999999999997E-2</v>
      </c>
      <c r="CS68" s="43">
        <v>2826.66</v>
      </c>
      <c r="CT68" s="43" t="s">
        <v>173</v>
      </c>
      <c r="CU68" s="43">
        <v>3751.05</v>
      </c>
      <c r="CV68" s="107">
        <v>0.15</v>
      </c>
      <c r="CW68" s="43">
        <v>3751.06</v>
      </c>
      <c r="CX68" s="43" t="s">
        <v>173</v>
      </c>
      <c r="CY68" s="43">
        <v>4664.68</v>
      </c>
      <c r="CZ68" s="107">
        <v>0.22500000000000001</v>
      </c>
      <c r="DA68" s="43">
        <v>4664.6899999999996</v>
      </c>
      <c r="DB68" s="43" t="s">
        <v>173</v>
      </c>
      <c r="DC68" s="43">
        <v>99999</v>
      </c>
      <c r="DD68" s="107">
        <v>0.27500000000000002</v>
      </c>
      <c r="DE68" s="43" t="s">
        <v>174</v>
      </c>
      <c r="DF68" s="43">
        <v>189.59</v>
      </c>
      <c r="DG68" s="43" t="s">
        <v>175</v>
      </c>
      <c r="DH68" s="43">
        <v>142.80000000000001</v>
      </c>
      <c r="DI68" s="43">
        <v>354.8</v>
      </c>
      <c r="DJ68" s="43">
        <v>636.13</v>
      </c>
      <c r="DK68" s="43">
        <v>869.36</v>
      </c>
      <c r="DL68" s="43" t="s">
        <v>176</v>
      </c>
      <c r="DM68" s="43">
        <v>1903.98</v>
      </c>
      <c r="DN68" s="43">
        <v>0</v>
      </c>
      <c r="DO68" s="43" t="s">
        <v>2</v>
      </c>
      <c r="DP68" s="43">
        <v>1</v>
      </c>
      <c r="DQ68" s="43">
        <v>817.65</v>
      </c>
      <c r="DR68" s="43">
        <v>2</v>
      </c>
      <c r="DS68" s="43">
        <v>879.75</v>
      </c>
      <c r="DT68" s="43">
        <v>3</v>
      </c>
      <c r="DU68" s="43">
        <v>962.55</v>
      </c>
      <c r="DV68" s="43">
        <v>4</v>
      </c>
      <c r="DW68" s="43">
        <v>1138.5</v>
      </c>
      <c r="DX68" s="43">
        <v>5</v>
      </c>
      <c r="DY68" s="43">
        <v>1221.58</v>
      </c>
      <c r="DZ68" s="43">
        <v>6</v>
      </c>
      <c r="EA68" s="43">
        <v>1562.85</v>
      </c>
      <c r="EB68" s="43">
        <v>7</v>
      </c>
      <c r="EC68" s="43">
        <v>1687.05</v>
      </c>
      <c r="ED68" s="43">
        <v>8</v>
      </c>
      <c r="EE68" s="43">
        <v>1925.1</v>
      </c>
      <c r="EF68" s="43">
        <v>9</v>
      </c>
      <c r="EG68" s="43">
        <v>2504.6999999999998</v>
      </c>
      <c r="EH68" s="43">
        <v>10</v>
      </c>
      <c r="EI68" s="43">
        <v>3301.65</v>
      </c>
      <c r="EJ68" s="43">
        <v>11</v>
      </c>
      <c r="EK68" s="43">
        <v>3358.58</v>
      </c>
      <c r="EL68" s="43">
        <v>12</v>
      </c>
      <c r="EM68" s="43">
        <v>4347</v>
      </c>
      <c r="EN68" s="43">
        <v>13</v>
      </c>
      <c r="EO68" s="43">
        <v>5000</v>
      </c>
      <c r="EP68" s="43">
        <v>14</v>
      </c>
      <c r="EQ68" s="43">
        <v>6000</v>
      </c>
      <c r="ER68" s="43">
        <v>15</v>
      </c>
      <c r="ES68" s="43">
        <v>6500</v>
      </c>
      <c r="ET68" s="43">
        <v>16</v>
      </c>
      <c r="EU68" s="43">
        <v>7900</v>
      </c>
      <c r="EV68" s="43">
        <v>17</v>
      </c>
      <c r="EW68" s="43">
        <v>8900</v>
      </c>
      <c r="EX68" s="43" t="s">
        <v>113</v>
      </c>
      <c r="EY68" s="43">
        <v>3978.54</v>
      </c>
      <c r="EZ68" s="43" t="s">
        <v>118</v>
      </c>
      <c r="FA68" s="43">
        <v>3511.76</v>
      </c>
      <c r="FB68" s="43" t="s">
        <v>123</v>
      </c>
      <c r="FC68" s="43">
        <v>10021.17</v>
      </c>
      <c r="FD68" s="43">
        <v>0</v>
      </c>
      <c r="FE68" s="43">
        <v>0</v>
      </c>
      <c r="FF68" s="43">
        <v>0</v>
      </c>
      <c r="FG68" s="43">
        <v>0</v>
      </c>
      <c r="FH68" s="43">
        <v>0</v>
      </c>
      <c r="FI68" s="43">
        <v>0</v>
      </c>
      <c r="FJ68" s="43" t="s">
        <v>23</v>
      </c>
      <c r="FK68" s="43">
        <v>0</v>
      </c>
      <c r="FL68" s="43" t="s">
        <v>21</v>
      </c>
      <c r="FM68" s="43">
        <v>0</v>
      </c>
      <c r="FN68" s="43" t="s">
        <v>20</v>
      </c>
      <c r="FO68" s="43">
        <v>0</v>
      </c>
      <c r="FP68" s="43" t="s">
        <v>19</v>
      </c>
      <c r="FQ68" s="43">
        <v>0</v>
      </c>
      <c r="FR68" s="43" t="s">
        <v>18</v>
      </c>
      <c r="FS68" s="43">
        <v>0</v>
      </c>
      <c r="FT68" s="43" t="s">
        <v>17</v>
      </c>
      <c r="FU68" s="43">
        <v>0</v>
      </c>
      <c r="FV68" s="43" t="s">
        <v>16</v>
      </c>
      <c r="FW68" s="43">
        <v>0</v>
      </c>
      <c r="FX68" s="43" t="s">
        <v>15</v>
      </c>
      <c r="FY68" s="43">
        <v>0</v>
      </c>
      <c r="FZ68" s="43" t="s">
        <v>14</v>
      </c>
      <c r="GA68" s="43">
        <v>0</v>
      </c>
      <c r="GB68" s="43" t="s">
        <v>38</v>
      </c>
      <c r="GC68" s="43">
        <v>0</v>
      </c>
      <c r="GD68" s="43" t="s">
        <v>13</v>
      </c>
      <c r="GE68" s="43">
        <v>0</v>
      </c>
      <c r="GF68" s="43" t="s">
        <v>12</v>
      </c>
      <c r="GG68" s="43">
        <v>0</v>
      </c>
      <c r="GH68" s="107">
        <v>1</v>
      </c>
      <c r="GI68" s="107">
        <v>1.05</v>
      </c>
      <c r="GJ68" s="107">
        <v>1.1000000000000001</v>
      </c>
      <c r="GK68" s="107">
        <v>1.1499999999999999</v>
      </c>
      <c r="GL68" s="107">
        <v>1.2</v>
      </c>
      <c r="GM68" s="107">
        <v>1.25</v>
      </c>
      <c r="GN68" s="107">
        <v>1.3</v>
      </c>
      <c r="GO68" s="107">
        <v>1.35</v>
      </c>
      <c r="GP68" s="107">
        <v>1.4</v>
      </c>
      <c r="GQ68" s="107">
        <v>1.45</v>
      </c>
      <c r="GR68" s="107">
        <v>1.5</v>
      </c>
      <c r="GS68" s="107">
        <v>1.55</v>
      </c>
      <c r="GT68" s="43">
        <v>806.8</v>
      </c>
      <c r="GU68" s="43">
        <v>41.37</v>
      </c>
      <c r="GV68" s="43">
        <v>1212.6400000000001</v>
      </c>
      <c r="GW68" s="43">
        <v>29.16</v>
      </c>
      <c r="GX68" s="109"/>
      <c r="GY68" s="126"/>
      <c r="GZ68" s="126"/>
      <c r="HA68" s="126"/>
      <c r="HB68" s="126"/>
      <c r="HC68" s="126"/>
      <c r="HD68" s="126"/>
      <c r="HE68" s="126"/>
    </row>
    <row r="69" spans="1:213" x14ac:dyDescent="0.25">
      <c r="A69" s="258">
        <v>13915</v>
      </c>
      <c r="B69" s="303" t="s">
        <v>247</v>
      </c>
      <c r="C69" s="301" t="s">
        <v>241</v>
      </c>
      <c r="D69" s="302" t="s">
        <v>369</v>
      </c>
      <c r="E69" s="291">
        <v>4</v>
      </c>
      <c r="F69" s="258">
        <v>30</v>
      </c>
      <c r="G69" s="140">
        <v>0</v>
      </c>
      <c r="H69" s="137">
        <v>1</v>
      </c>
      <c r="I69" s="116">
        <v>1138.5</v>
      </c>
      <c r="J69" s="295">
        <v>0</v>
      </c>
      <c r="K69" s="138">
        <v>0</v>
      </c>
      <c r="L69" s="295">
        <v>0</v>
      </c>
      <c r="M69" s="138">
        <v>0</v>
      </c>
      <c r="N69" s="116">
        <f>K69+M69</f>
        <v>0</v>
      </c>
      <c r="O69" s="258">
        <v>0</v>
      </c>
      <c r="P69" s="117">
        <v>0</v>
      </c>
      <c r="Q69" s="259">
        <v>10</v>
      </c>
      <c r="R69" s="117">
        <v>113.85</v>
      </c>
      <c r="S69" s="117">
        <v>0</v>
      </c>
      <c r="T69" s="259">
        <v>0</v>
      </c>
      <c r="U69" s="117">
        <v>0</v>
      </c>
      <c r="V69" s="259">
        <v>0</v>
      </c>
      <c r="W69" s="117">
        <v>0</v>
      </c>
      <c r="X69" s="259">
        <v>0</v>
      </c>
      <c r="Y69" s="117">
        <v>0</v>
      </c>
      <c r="Z69" s="297">
        <v>0</v>
      </c>
      <c r="AA69" s="296">
        <v>11.7408</v>
      </c>
      <c r="AB69" s="118">
        <v>19.75</v>
      </c>
      <c r="AC69" s="259">
        <v>0</v>
      </c>
      <c r="AD69" s="117">
        <v>0</v>
      </c>
      <c r="AE69" s="117">
        <f>R69+U69+W69+AD69</f>
        <v>113.85</v>
      </c>
      <c r="AF69" s="260"/>
      <c r="AG69" s="117">
        <v>0</v>
      </c>
      <c r="AH69" s="118">
        <v>0</v>
      </c>
      <c r="AI69" s="140">
        <v>0</v>
      </c>
      <c r="AJ69" s="117">
        <v>0</v>
      </c>
      <c r="AK69" s="119">
        <v>0</v>
      </c>
      <c r="AL69" s="279">
        <f>Y69+AB69+AG69+AR69</f>
        <v>19.75</v>
      </c>
      <c r="AM69" s="118">
        <v>0</v>
      </c>
      <c r="AN69" s="118">
        <v>0</v>
      </c>
      <c r="AO69" s="118">
        <f>AM69+AN69</f>
        <v>0</v>
      </c>
      <c r="AP69" s="259">
        <v>1</v>
      </c>
      <c r="AQ69" s="118">
        <v>0</v>
      </c>
      <c r="AR69" s="118">
        <v>0</v>
      </c>
      <c r="AS69" s="118">
        <v>0</v>
      </c>
      <c r="AT69" s="118"/>
      <c r="AU69" s="121">
        <v>1272.0999999999999</v>
      </c>
      <c r="AV69" s="121">
        <v>1272.0999999999999</v>
      </c>
      <c r="AW69" s="121"/>
      <c r="AX69" s="121">
        <v>1252.3499999999999</v>
      </c>
      <c r="AY69" s="122">
        <v>0</v>
      </c>
      <c r="AZ69" s="123">
        <v>137.76</v>
      </c>
      <c r="BA69" s="122">
        <v>0</v>
      </c>
      <c r="BB69" s="119">
        <v>0</v>
      </c>
      <c r="BC69" s="119">
        <v>0</v>
      </c>
      <c r="BD69" s="119">
        <v>0</v>
      </c>
      <c r="BE69" s="119">
        <v>0</v>
      </c>
      <c r="BF69" s="118">
        <v>0</v>
      </c>
      <c r="BG69" s="118"/>
      <c r="BH69" s="117">
        <v>626.16999999999996</v>
      </c>
      <c r="BI69" s="117">
        <f>BF69+BG69</f>
        <v>0</v>
      </c>
      <c r="BJ69" s="118">
        <v>508.17</v>
      </c>
      <c r="BK69" s="125"/>
      <c r="BL69" s="125"/>
      <c r="BM69" s="142"/>
      <c r="BN69" s="142"/>
      <c r="BT69" s="43">
        <v>0</v>
      </c>
      <c r="BU69" s="43" t="s">
        <v>173</v>
      </c>
      <c r="BV69" s="43">
        <v>1556.94</v>
      </c>
      <c r="BW69" s="107">
        <v>0.08</v>
      </c>
      <c r="BX69" s="43">
        <v>1556.95</v>
      </c>
      <c r="BY69" s="43" t="s">
        <v>173</v>
      </c>
      <c r="BZ69" s="43">
        <v>2594.92</v>
      </c>
      <c r="CA69" s="107">
        <v>0.09</v>
      </c>
      <c r="CB69" s="43">
        <v>2594.9299999999998</v>
      </c>
      <c r="CC69" s="43" t="s">
        <v>173</v>
      </c>
      <c r="CD69" s="43">
        <v>5189.82</v>
      </c>
      <c r="CE69" s="107">
        <v>0.11</v>
      </c>
      <c r="CF69" s="43">
        <v>5189.83</v>
      </c>
      <c r="CG69" s="43" t="s">
        <v>173</v>
      </c>
      <c r="CH69" s="43">
        <v>99999.99</v>
      </c>
      <c r="CI69" s="43">
        <v>570.88</v>
      </c>
      <c r="CJ69" s="43">
        <v>0</v>
      </c>
      <c r="CK69" s="43">
        <v>0</v>
      </c>
      <c r="CL69" s="43" t="s">
        <v>173</v>
      </c>
      <c r="CM69" s="43">
        <v>1903.98</v>
      </c>
      <c r="CN69" s="43">
        <v>0</v>
      </c>
      <c r="CO69" s="43">
        <v>1903.99</v>
      </c>
      <c r="CP69" s="43" t="s">
        <v>173</v>
      </c>
      <c r="CQ69" s="43">
        <v>2826.65</v>
      </c>
      <c r="CR69" s="107">
        <v>7.4999999999999997E-2</v>
      </c>
      <c r="CS69" s="43">
        <v>2826.66</v>
      </c>
      <c r="CT69" s="43" t="s">
        <v>173</v>
      </c>
      <c r="CU69" s="43">
        <v>3751.05</v>
      </c>
      <c r="CV69" s="107">
        <v>0.15</v>
      </c>
      <c r="CW69" s="43">
        <v>3751.06</v>
      </c>
      <c r="CX69" s="43" t="s">
        <v>173</v>
      </c>
      <c r="CY69" s="43">
        <v>4664.68</v>
      </c>
      <c r="CZ69" s="107">
        <v>0.22500000000000001</v>
      </c>
      <c r="DA69" s="43">
        <v>4664.6899999999996</v>
      </c>
      <c r="DB69" s="43" t="s">
        <v>173</v>
      </c>
      <c r="DC69" s="43">
        <v>99999</v>
      </c>
      <c r="DD69" s="107">
        <v>0.27500000000000002</v>
      </c>
      <c r="DE69" s="43" t="s">
        <v>174</v>
      </c>
      <c r="DF69" s="43">
        <v>189.59</v>
      </c>
      <c r="DG69" s="43" t="s">
        <v>175</v>
      </c>
      <c r="DH69" s="43">
        <v>142.80000000000001</v>
      </c>
      <c r="DI69" s="43">
        <v>354.8</v>
      </c>
      <c r="DJ69" s="43">
        <v>636.13</v>
      </c>
      <c r="DK69" s="43">
        <v>869.36</v>
      </c>
      <c r="DL69" s="43" t="s">
        <v>176</v>
      </c>
      <c r="DM69" s="43">
        <v>1903.98</v>
      </c>
      <c r="DN69" s="43">
        <v>0</v>
      </c>
      <c r="DO69" s="43" t="s">
        <v>2</v>
      </c>
      <c r="DP69" s="43">
        <v>1</v>
      </c>
      <c r="DQ69" s="43">
        <v>817.65</v>
      </c>
      <c r="DR69" s="43">
        <v>2</v>
      </c>
      <c r="DS69" s="43">
        <v>879.75</v>
      </c>
      <c r="DT69" s="43">
        <v>3</v>
      </c>
      <c r="DU69" s="43">
        <v>962.55</v>
      </c>
      <c r="DV69" s="43">
        <v>4</v>
      </c>
      <c r="DW69" s="43">
        <v>1138.5</v>
      </c>
      <c r="DX69" s="43">
        <v>5</v>
      </c>
      <c r="DY69" s="43">
        <v>1221.58</v>
      </c>
      <c r="DZ69" s="43">
        <v>6</v>
      </c>
      <c r="EA69" s="43">
        <v>1562.85</v>
      </c>
      <c r="EB69" s="43">
        <v>7</v>
      </c>
      <c r="EC69" s="43">
        <v>1687.05</v>
      </c>
      <c r="ED69" s="43">
        <v>8</v>
      </c>
      <c r="EE69" s="43">
        <v>1925.1</v>
      </c>
      <c r="EF69" s="43">
        <v>9</v>
      </c>
      <c r="EG69" s="43">
        <v>2504.6999999999998</v>
      </c>
      <c r="EH69" s="43">
        <v>10</v>
      </c>
      <c r="EI69" s="43">
        <v>3301.65</v>
      </c>
      <c r="EJ69" s="43">
        <v>11</v>
      </c>
      <c r="EK69" s="43">
        <v>3358.58</v>
      </c>
      <c r="EL69" s="43">
        <v>12</v>
      </c>
      <c r="EM69" s="43">
        <v>4347</v>
      </c>
      <c r="EN69" s="43">
        <v>13</v>
      </c>
      <c r="EO69" s="43">
        <v>5000</v>
      </c>
      <c r="EP69" s="43">
        <v>14</v>
      </c>
      <c r="EQ69" s="43">
        <v>6000</v>
      </c>
      <c r="ER69" s="43">
        <v>15</v>
      </c>
      <c r="ES69" s="43">
        <v>6500</v>
      </c>
      <c r="ET69" s="43">
        <v>16</v>
      </c>
      <c r="EU69" s="43">
        <v>7900</v>
      </c>
      <c r="EV69" s="43">
        <v>17</v>
      </c>
      <c r="EW69" s="43">
        <v>8900</v>
      </c>
      <c r="EX69" s="43" t="s">
        <v>113</v>
      </c>
      <c r="EY69" s="43">
        <v>3978.54</v>
      </c>
      <c r="EZ69" s="43" t="s">
        <v>118</v>
      </c>
      <c r="FA69" s="43">
        <v>3511.76</v>
      </c>
      <c r="FB69" s="43" t="s">
        <v>123</v>
      </c>
      <c r="FC69" s="43">
        <v>10021.17</v>
      </c>
      <c r="FD69" s="43">
        <v>0</v>
      </c>
      <c r="FE69" s="43">
        <v>0</v>
      </c>
      <c r="FF69" s="43">
        <v>0</v>
      </c>
      <c r="FG69" s="43">
        <v>0</v>
      </c>
      <c r="FH69" s="43">
        <v>0</v>
      </c>
      <c r="FI69" s="43">
        <v>0</v>
      </c>
      <c r="FJ69" s="43" t="s">
        <v>23</v>
      </c>
      <c r="FK69" s="43">
        <v>0</v>
      </c>
      <c r="FL69" s="43" t="s">
        <v>21</v>
      </c>
      <c r="FM69" s="43">
        <v>0</v>
      </c>
      <c r="FN69" s="43" t="s">
        <v>20</v>
      </c>
      <c r="FO69" s="43">
        <v>0</v>
      </c>
      <c r="FP69" s="43" t="s">
        <v>19</v>
      </c>
      <c r="FQ69" s="43">
        <v>0</v>
      </c>
      <c r="FR69" s="43" t="s">
        <v>18</v>
      </c>
      <c r="FS69" s="43">
        <v>0</v>
      </c>
      <c r="FT69" s="43" t="s">
        <v>17</v>
      </c>
      <c r="FU69" s="43">
        <v>0</v>
      </c>
      <c r="FV69" s="43" t="s">
        <v>16</v>
      </c>
      <c r="FW69" s="43">
        <v>0</v>
      </c>
      <c r="FX69" s="43" t="s">
        <v>15</v>
      </c>
      <c r="FY69" s="43">
        <v>0</v>
      </c>
      <c r="FZ69" s="43" t="s">
        <v>14</v>
      </c>
      <c r="GA69" s="43">
        <v>0</v>
      </c>
      <c r="GB69" s="43" t="s">
        <v>38</v>
      </c>
      <c r="GC69" s="43">
        <v>0</v>
      </c>
      <c r="GD69" s="43" t="s">
        <v>13</v>
      </c>
      <c r="GE69" s="43">
        <v>0</v>
      </c>
      <c r="GF69" s="43" t="s">
        <v>12</v>
      </c>
      <c r="GG69" s="43">
        <v>0</v>
      </c>
      <c r="GH69" s="107">
        <v>1</v>
      </c>
      <c r="GI69" s="107">
        <v>1.05</v>
      </c>
      <c r="GJ69" s="107">
        <v>1.1000000000000001</v>
      </c>
      <c r="GK69" s="107">
        <v>1.1499999999999999</v>
      </c>
      <c r="GL69" s="107">
        <v>1.2</v>
      </c>
      <c r="GM69" s="107">
        <v>1.25</v>
      </c>
      <c r="GN69" s="107">
        <v>1.3</v>
      </c>
      <c r="GO69" s="107">
        <v>1.35</v>
      </c>
      <c r="GP69" s="107">
        <v>1.4</v>
      </c>
      <c r="GQ69" s="107">
        <v>1.45</v>
      </c>
      <c r="GR69" s="107">
        <v>1.5</v>
      </c>
      <c r="GS69" s="107">
        <v>1.55</v>
      </c>
      <c r="GT69" s="43">
        <v>806.8</v>
      </c>
      <c r="GU69" s="43">
        <v>41.37</v>
      </c>
      <c r="GV69" s="43">
        <v>1212.6400000000001</v>
      </c>
      <c r="GW69" s="43">
        <v>29.16</v>
      </c>
      <c r="GX69" s="109"/>
      <c r="GY69" s="126"/>
      <c r="GZ69" s="126"/>
      <c r="HA69" s="126"/>
    </row>
    <row r="70" spans="1:213" x14ac:dyDescent="0.25">
      <c r="A70" s="258">
        <v>14014</v>
      </c>
      <c r="B70" s="303" t="s">
        <v>199</v>
      </c>
      <c r="C70" s="301" t="s">
        <v>178</v>
      </c>
      <c r="D70" s="259" t="s">
        <v>368</v>
      </c>
      <c r="E70" s="257">
        <v>16</v>
      </c>
      <c r="F70" s="258">
        <v>30</v>
      </c>
      <c r="G70" s="140">
        <v>0</v>
      </c>
      <c r="H70" s="294"/>
      <c r="I70" s="116">
        <v>7900</v>
      </c>
      <c r="J70" s="295">
        <v>0</v>
      </c>
      <c r="K70" s="116">
        <v>0</v>
      </c>
      <c r="L70" s="295">
        <v>0</v>
      </c>
      <c r="M70" s="116">
        <v>0</v>
      </c>
      <c r="N70" s="116">
        <f>K70+M70</f>
        <v>0</v>
      </c>
      <c r="O70" s="258">
        <v>0</v>
      </c>
      <c r="P70" s="117">
        <v>0</v>
      </c>
      <c r="Q70" s="259">
        <v>50</v>
      </c>
      <c r="R70" s="117">
        <v>3950</v>
      </c>
      <c r="S70" s="117">
        <v>0</v>
      </c>
      <c r="T70" s="259">
        <v>0</v>
      </c>
      <c r="U70" s="117">
        <v>0</v>
      </c>
      <c r="V70" s="259">
        <v>50</v>
      </c>
      <c r="W70" s="117">
        <v>3950</v>
      </c>
      <c r="X70" s="259">
        <v>0</v>
      </c>
      <c r="Y70" s="117">
        <v>0</v>
      </c>
      <c r="Z70" s="260">
        <v>0</v>
      </c>
      <c r="AA70" s="296">
        <v>148.125</v>
      </c>
      <c r="AB70" s="118">
        <v>0</v>
      </c>
      <c r="AC70" s="259">
        <v>0</v>
      </c>
      <c r="AD70" s="117">
        <v>0</v>
      </c>
      <c r="AE70" s="117">
        <f>R70+U70+W70+AD70</f>
        <v>7900</v>
      </c>
      <c r="AF70" s="260"/>
      <c r="AG70" s="117">
        <v>0</v>
      </c>
      <c r="AH70" s="118">
        <v>0</v>
      </c>
      <c r="AI70" s="259">
        <v>0</v>
      </c>
      <c r="AJ70" s="117">
        <v>0</v>
      </c>
      <c r="AK70" s="119">
        <v>0</v>
      </c>
      <c r="AL70" s="279">
        <f>Y70+AB70+AG70+AR70</f>
        <v>0</v>
      </c>
      <c r="AM70" s="118">
        <v>0</v>
      </c>
      <c r="AN70" s="118">
        <v>0</v>
      </c>
      <c r="AO70" s="118">
        <f>AM70+AN70</f>
        <v>0</v>
      </c>
      <c r="AP70" s="259"/>
      <c r="AQ70" s="118">
        <v>0</v>
      </c>
      <c r="AR70" s="118">
        <v>0</v>
      </c>
      <c r="AS70" s="118">
        <v>0</v>
      </c>
      <c r="AT70" s="118"/>
      <c r="AU70" s="121">
        <v>15800</v>
      </c>
      <c r="AV70" s="121">
        <v>15800</v>
      </c>
      <c r="AW70" s="121"/>
      <c r="AX70" s="128"/>
      <c r="AY70" s="122">
        <v>570.88</v>
      </c>
      <c r="AZ70" s="123">
        <v>0</v>
      </c>
      <c r="BA70" s="122">
        <v>3266.51</v>
      </c>
      <c r="BB70" s="119">
        <v>0</v>
      </c>
      <c r="BC70" s="119">
        <v>0</v>
      </c>
      <c r="BD70" s="119">
        <v>0</v>
      </c>
      <c r="BE70" s="119">
        <v>0</v>
      </c>
      <c r="BF70" s="118">
        <v>0</v>
      </c>
      <c r="BG70" s="118"/>
      <c r="BH70" s="117">
        <v>7900</v>
      </c>
      <c r="BI70" s="117">
        <f>BF70+BG70</f>
        <v>0</v>
      </c>
      <c r="BJ70" s="118">
        <v>4062.61</v>
      </c>
      <c r="BL70" s="125"/>
      <c r="BT70" s="43">
        <v>0</v>
      </c>
      <c r="BU70" s="43" t="s">
        <v>173</v>
      </c>
      <c r="BV70" s="43">
        <v>1556.94</v>
      </c>
      <c r="BW70" s="107">
        <v>0.08</v>
      </c>
      <c r="BX70" s="43">
        <v>1556.95</v>
      </c>
      <c r="BY70" s="43" t="s">
        <v>173</v>
      </c>
      <c r="BZ70" s="43">
        <v>2594.92</v>
      </c>
      <c r="CA70" s="107">
        <v>0.09</v>
      </c>
      <c r="CB70" s="43">
        <v>2594.9299999999998</v>
      </c>
      <c r="CC70" s="43" t="s">
        <v>173</v>
      </c>
      <c r="CD70" s="43">
        <v>5189.82</v>
      </c>
      <c r="CE70" s="107">
        <v>0.11</v>
      </c>
      <c r="CF70" s="43">
        <v>5189.83</v>
      </c>
      <c r="CG70" s="43" t="s">
        <v>173</v>
      </c>
      <c r="CH70" s="43">
        <v>99999.99</v>
      </c>
      <c r="CI70" s="43">
        <v>570.88</v>
      </c>
      <c r="CJ70" s="43">
        <v>0</v>
      </c>
      <c r="CK70" s="43">
        <v>0</v>
      </c>
      <c r="CL70" s="43" t="s">
        <v>173</v>
      </c>
      <c r="CM70" s="43">
        <v>1903.98</v>
      </c>
      <c r="CN70" s="43">
        <v>0</v>
      </c>
      <c r="CO70" s="43">
        <v>1903.99</v>
      </c>
      <c r="CP70" s="43" t="s">
        <v>173</v>
      </c>
      <c r="CQ70" s="43">
        <v>2826.65</v>
      </c>
      <c r="CR70" s="107">
        <v>7.4999999999999997E-2</v>
      </c>
      <c r="CS70" s="43">
        <v>2826.66</v>
      </c>
      <c r="CT70" s="43" t="s">
        <v>173</v>
      </c>
      <c r="CU70" s="43">
        <v>3751.05</v>
      </c>
      <c r="CV70" s="107">
        <v>0.15</v>
      </c>
      <c r="CW70" s="43">
        <v>3751.06</v>
      </c>
      <c r="CX70" s="43" t="s">
        <v>173</v>
      </c>
      <c r="CY70" s="43">
        <v>4664.68</v>
      </c>
      <c r="CZ70" s="107">
        <v>0.22500000000000001</v>
      </c>
      <c r="DA70" s="43">
        <v>4664.6899999999996</v>
      </c>
      <c r="DB70" s="43" t="s">
        <v>173</v>
      </c>
      <c r="DC70" s="43">
        <v>99999</v>
      </c>
      <c r="DD70" s="107">
        <v>0.27500000000000002</v>
      </c>
      <c r="DE70" s="43" t="s">
        <v>174</v>
      </c>
      <c r="DF70" s="43">
        <v>189.59</v>
      </c>
      <c r="DG70" s="43" t="s">
        <v>175</v>
      </c>
      <c r="DH70" s="43">
        <v>142.80000000000001</v>
      </c>
      <c r="DI70" s="43">
        <v>354.8</v>
      </c>
      <c r="DJ70" s="43">
        <v>636.13</v>
      </c>
      <c r="DK70" s="43">
        <v>869.36</v>
      </c>
      <c r="DL70" s="43" t="s">
        <v>176</v>
      </c>
      <c r="DM70" s="43">
        <v>1903.98</v>
      </c>
      <c r="DN70" s="43">
        <v>0</v>
      </c>
      <c r="DO70" s="43" t="s">
        <v>2</v>
      </c>
      <c r="DP70" s="43">
        <v>1</v>
      </c>
      <c r="DQ70" s="43">
        <v>817.65</v>
      </c>
      <c r="DR70" s="43">
        <v>2</v>
      </c>
      <c r="DS70" s="43">
        <v>879.75</v>
      </c>
      <c r="DT70" s="43">
        <v>3</v>
      </c>
      <c r="DU70" s="43">
        <v>962.55</v>
      </c>
      <c r="DV70" s="43">
        <v>4</v>
      </c>
      <c r="DW70" s="43">
        <v>1138.5</v>
      </c>
      <c r="DX70" s="43">
        <v>5</v>
      </c>
      <c r="DY70" s="43">
        <v>1221.58</v>
      </c>
      <c r="DZ70" s="43">
        <v>6</v>
      </c>
      <c r="EA70" s="43">
        <v>1562.85</v>
      </c>
      <c r="EB70" s="43">
        <v>7</v>
      </c>
      <c r="EC70" s="43">
        <v>1687.05</v>
      </c>
      <c r="ED70" s="43">
        <v>8</v>
      </c>
      <c r="EE70" s="43">
        <v>1925.1</v>
      </c>
      <c r="EF70" s="43">
        <v>9</v>
      </c>
      <c r="EG70" s="43">
        <v>2504.6999999999998</v>
      </c>
      <c r="EH70" s="43">
        <v>10</v>
      </c>
      <c r="EI70" s="43">
        <v>3301.65</v>
      </c>
      <c r="EJ70" s="43">
        <v>11</v>
      </c>
      <c r="EK70" s="43">
        <v>3358.58</v>
      </c>
      <c r="EL70" s="43">
        <v>12</v>
      </c>
      <c r="EM70" s="43">
        <v>4347</v>
      </c>
      <c r="EN70" s="43">
        <v>13</v>
      </c>
      <c r="EO70" s="43">
        <v>5000</v>
      </c>
      <c r="EP70" s="43">
        <v>14</v>
      </c>
      <c r="EQ70" s="43">
        <v>6000</v>
      </c>
      <c r="ER70" s="43">
        <v>15</v>
      </c>
      <c r="ES70" s="43">
        <v>6500</v>
      </c>
      <c r="ET70" s="43">
        <v>16</v>
      </c>
      <c r="EU70" s="43">
        <v>7900</v>
      </c>
      <c r="EV70" s="43">
        <v>17</v>
      </c>
      <c r="EW70" s="43">
        <v>8900</v>
      </c>
      <c r="EX70" s="43" t="s">
        <v>113</v>
      </c>
      <c r="EY70" s="43">
        <v>3978.54</v>
      </c>
      <c r="EZ70" s="43" t="s">
        <v>118</v>
      </c>
      <c r="FA70" s="43">
        <v>3511.76</v>
      </c>
      <c r="FB70" s="43" t="s">
        <v>123</v>
      </c>
      <c r="FC70" s="43">
        <v>10021.17</v>
      </c>
      <c r="FD70" s="43">
        <v>0</v>
      </c>
      <c r="FE70" s="43">
        <v>0</v>
      </c>
      <c r="FF70" s="43">
        <v>0</v>
      </c>
      <c r="FG70" s="43">
        <v>0</v>
      </c>
      <c r="FH70" s="43">
        <v>0</v>
      </c>
      <c r="FI70" s="43">
        <v>0</v>
      </c>
      <c r="FJ70" s="43" t="s">
        <v>23</v>
      </c>
      <c r="FK70" s="43">
        <v>0</v>
      </c>
      <c r="FL70" s="43" t="s">
        <v>21</v>
      </c>
      <c r="FM70" s="43">
        <v>0</v>
      </c>
      <c r="FN70" s="43" t="s">
        <v>20</v>
      </c>
      <c r="FO70" s="43">
        <v>0</v>
      </c>
      <c r="FP70" s="43" t="s">
        <v>19</v>
      </c>
      <c r="FQ70" s="43">
        <v>0</v>
      </c>
      <c r="FR70" s="43" t="s">
        <v>18</v>
      </c>
      <c r="FS70" s="43">
        <v>0</v>
      </c>
      <c r="FT70" s="43" t="s">
        <v>17</v>
      </c>
      <c r="FU70" s="43">
        <v>0</v>
      </c>
      <c r="FV70" s="43" t="s">
        <v>16</v>
      </c>
      <c r="FW70" s="43">
        <v>0</v>
      </c>
      <c r="FX70" s="43" t="s">
        <v>15</v>
      </c>
      <c r="FY70" s="43">
        <v>0</v>
      </c>
      <c r="FZ70" s="43" t="s">
        <v>14</v>
      </c>
      <c r="GA70" s="43">
        <v>0</v>
      </c>
      <c r="GB70" s="43" t="s">
        <v>38</v>
      </c>
      <c r="GC70" s="43">
        <v>0</v>
      </c>
      <c r="GD70" s="43" t="s">
        <v>13</v>
      </c>
      <c r="GE70" s="43">
        <v>0</v>
      </c>
      <c r="GF70" s="43" t="s">
        <v>12</v>
      </c>
      <c r="GG70" s="43">
        <v>0</v>
      </c>
      <c r="GH70" s="107">
        <v>1</v>
      </c>
      <c r="GI70" s="107">
        <v>1.05</v>
      </c>
      <c r="GJ70" s="107">
        <v>1.1000000000000001</v>
      </c>
      <c r="GK70" s="107">
        <v>1.1499999999999999</v>
      </c>
      <c r="GL70" s="107">
        <v>1.2</v>
      </c>
      <c r="GM70" s="107">
        <v>1.25</v>
      </c>
      <c r="GN70" s="107">
        <v>1.3</v>
      </c>
      <c r="GO70" s="107">
        <v>1.35</v>
      </c>
      <c r="GP70" s="107">
        <v>1.4</v>
      </c>
      <c r="GQ70" s="107">
        <v>1.45</v>
      </c>
      <c r="GR70" s="107">
        <v>1.5</v>
      </c>
      <c r="GS70" s="107">
        <v>1.55</v>
      </c>
      <c r="GT70" s="43">
        <v>806.8</v>
      </c>
      <c r="GU70" s="43">
        <v>41.37</v>
      </c>
      <c r="GV70" s="43">
        <v>1212.6400000000001</v>
      </c>
      <c r="GW70" s="43">
        <v>29.16</v>
      </c>
      <c r="GX70" s="109"/>
      <c r="GY70" s="126"/>
      <c r="GZ70" s="126"/>
      <c r="HA70" s="126"/>
      <c r="HB70" s="126"/>
      <c r="HC70" s="126"/>
      <c r="HD70" s="126"/>
      <c r="HE70" s="126"/>
    </row>
    <row r="71" spans="1:213" x14ac:dyDescent="0.25">
      <c r="A71" s="258">
        <v>14114</v>
      </c>
      <c r="B71" s="303" t="s">
        <v>214</v>
      </c>
      <c r="C71" s="301" t="s">
        <v>178</v>
      </c>
      <c r="D71" s="259" t="s">
        <v>368</v>
      </c>
      <c r="E71" s="257">
        <v>16</v>
      </c>
      <c r="F71" s="258">
        <v>30</v>
      </c>
      <c r="G71" s="140">
        <v>0</v>
      </c>
      <c r="H71" s="294"/>
      <c r="I71" s="116">
        <v>7900</v>
      </c>
      <c r="J71" s="295">
        <v>0</v>
      </c>
      <c r="K71" s="116">
        <v>0</v>
      </c>
      <c r="L71" s="295">
        <v>0</v>
      </c>
      <c r="M71" s="116">
        <v>0</v>
      </c>
      <c r="N71" s="116">
        <f>K71+M71</f>
        <v>0</v>
      </c>
      <c r="O71" s="258">
        <v>0</v>
      </c>
      <c r="P71" s="117">
        <v>0</v>
      </c>
      <c r="Q71" s="259">
        <v>50</v>
      </c>
      <c r="R71" s="117">
        <v>3950</v>
      </c>
      <c r="S71" s="117">
        <v>0</v>
      </c>
      <c r="T71" s="259">
        <v>0</v>
      </c>
      <c r="U71" s="117">
        <v>0</v>
      </c>
      <c r="V71" s="259">
        <v>50</v>
      </c>
      <c r="W71" s="117">
        <v>3950</v>
      </c>
      <c r="X71" s="259">
        <v>0</v>
      </c>
      <c r="Y71" s="117">
        <v>0</v>
      </c>
      <c r="Z71" s="260">
        <v>0</v>
      </c>
      <c r="AA71" s="296">
        <v>148.125</v>
      </c>
      <c r="AB71" s="118">
        <v>0</v>
      </c>
      <c r="AC71" s="259">
        <v>0</v>
      </c>
      <c r="AD71" s="117">
        <v>0</v>
      </c>
      <c r="AE71" s="117">
        <f>R71+U71+W71+AD71</f>
        <v>7900</v>
      </c>
      <c r="AF71" s="260"/>
      <c r="AG71" s="117">
        <v>0</v>
      </c>
      <c r="AH71" s="118">
        <v>0</v>
      </c>
      <c r="AI71" s="259">
        <v>0</v>
      </c>
      <c r="AJ71" s="117">
        <v>0</v>
      </c>
      <c r="AK71" s="119">
        <v>0</v>
      </c>
      <c r="AL71" s="279">
        <f>Y71+AB71+AG71+AR71</f>
        <v>0</v>
      </c>
      <c r="AM71" s="118">
        <v>0</v>
      </c>
      <c r="AN71" s="118">
        <v>0</v>
      </c>
      <c r="AO71" s="118">
        <f>AM71+AN71</f>
        <v>0</v>
      </c>
      <c r="AP71" s="259"/>
      <c r="AQ71" s="118">
        <v>0</v>
      </c>
      <c r="AR71" s="118">
        <v>0</v>
      </c>
      <c r="AS71" s="118">
        <v>0</v>
      </c>
      <c r="AT71" s="118"/>
      <c r="AU71" s="121">
        <v>15800</v>
      </c>
      <c r="AV71" s="121">
        <v>15800</v>
      </c>
      <c r="AW71" s="121"/>
      <c r="AX71" s="128"/>
      <c r="AY71" s="122">
        <v>570.88</v>
      </c>
      <c r="AZ71" s="123">
        <v>0</v>
      </c>
      <c r="BA71" s="122">
        <v>3318.65</v>
      </c>
      <c r="BB71" s="119">
        <v>0</v>
      </c>
      <c r="BC71" s="119">
        <v>0</v>
      </c>
      <c r="BD71" s="119">
        <v>0</v>
      </c>
      <c r="BE71" s="119">
        <v>0</v>
      </c>
      <c r="BF71" s="118">
        <v>0</v>
      </c>
      <c r="BG71" s="118"/>
      <c r="BH71" s="117">
        <v>7900</v>
      </c>
      <c r="BI71" s="117">
        <f>BF71+BG71</f>
        <v>0</v>
      </c>
      <c r="BJ71" s="118">
        <v>4010.47</v>
      </c>
      <c r="BK71" s="125"/>
      <c r="BT71" s="43">
        <v>0</v>
      </c>
      <c r="BU71" s="43" t="s">
        <v>173</v>
      </c>
      <c r="BV71" s="43">
        <v>1556.94</v>
      </c>
      <c r="BW71" s="107">
        <v>0.08</v>
      </c>
      <c r="BX71" s="43">
        <v>1556.95</v>
      </c>
      <c r="BY71" s="43" t="s">
        <v>173</v>
      </c>
      <c r="BZ71" s="43">
        <v>2594.92</v>
      </c>
      <c r="CA71" s="107">
        <v>0.09</v>
      </c>
      <c r="CB71" s="43">
        <v>2594.9299999999998</v>
      </c>
      <c r="CC71" s="43" t="s">
        <v>173</v>
      </c>
      <c r="CD71" s="43">
        <v>5189.82</v>
      </c>
      <c r="CE71" s="107">
        <v>0.11</v>
      </c>
      <c r="CF71" s="43">
        <v>5189.83</v>
      </c>
      <c r="CG71" s="43" t="s">
        <v>173</v>
      </c>
      <c r="CH71" s="43">
        <v>99999.99</v>
      </c>
      <c r="CI71" s="43">
        <v>570.88</v>
      </c>
      <c r="CJ71" s="43">
        <v>0</v>
      </c>
      <c r="CK71" s="43">
        <v>0</v>
      </c>
      <c r="CL71" s="43" t="s">
        <v>173</v>
      </c>
      <c r="CM71" s="43">
        <v>1903.98</v>
      </c>
      <c r="CN71" s="43">
        <v>0</v>
      </c>
      <c r="CO71" s="43">
        <v>1903.99</v>
      </c>
      <c r="CP71" s="43" t="s">
        <v>173</v>
      </c>
      <c r="CQ71" s="43">
        <v>2826.65</v>
      </c>
      <c r="CR71" s="107">
        <v>7.4999999999999997E-2</v>
      </c>
      <c r="CS71" s="43">
        <v>2826.66</v>
      </c>
      <c r="CT71" s="43" t="s">
        <v>173</v>
      </c>
      <c r="CU71" s="43">
        <v>3751.05</v>
      </c>
      <c r="CV71" s="107">
        <v>0.15</v>
      </c>
      <c r="CW71" s="43">
        <v>3751.06</v>
      </c>
      <c r="CX71" s="43" t="s">
        <v>173</v>
      </c>
      <c r="CY71" s="43">
        <v>4664.68</v>
      </c>
      <c r="CZ71" s="107">
        <v>0.22500000000000001</v>
      </c>
      <c r="DA71" s="43">
        <v>4664.6899999999996</v>
      </c>
      <c r="DB71" s="43" t="s">
        <v>173</v>
      </c>
      <c r="DC71" s="43">
        <v>99999</v>
      </c>
      <c r="DD71" s="107">
        <v>0.27500000000000002</v>
      </c>
      <c r="DE71" s="43" t="s">
        <v>174</v>
      </c>
      <c r="DF71" s="43">
        <v>189.59</v>
      </c>
      <c r="DG71" s="43" t="s">
        <v>175</v>
      </c>
      <c r="DH71" s="43">
        <v>142.80000000000001</v>
      </c>
      <c r="DI71" s="43">
        <v>354.8</v>
      </c>
      <c r="DJ71" s="43">
        <v>636.13</v>
      </c>
      <c r="DK71" s="43">
        <v>869.36</v>
      </c>
      <c r="DL71" s="43" t="s">
        <v>176</v>
      </c>
      <c r="DM71" s="43">
        <v>1903.98</v>
      </c>
      <c r="DN71" s="43">
        <v>0</v>
      </c>
      <c r="DO71" s="43" t="s">
        <v>2</v>
      </c>
      <c r="DP71" s="43">
        <v>1</v>
      </c>
      <c r="DQ71" s="43">
        <v>817.65</v>
      </c>
      <c r="DR71" s="43">
        <v>2</v>
      </c>
      <c r="DS71" s="43">
        <v>879.75</v>
      </c>
      <c r="DT71" s="43">
        <v>3</v>
      </c>
      <c r="DU71" s="43">
        <v>962.55</v>
      </c>
      <c r="DV71" s="43">
        <v>4</v>
      </c>
      <c r="DW71" s="43">
        <v>1138.5</v>
      </c>
      <c r="DX71" s="43">
        <v>5</v>
      </c>
      <c r="DY71" s="43">
        <v>1221.58</v>
      </c>
      <c r="DZ71" s="43">
        <v>6</v>
      </c>
      <c r="EA71" s="43">
        <v>1562.85</v>
      </c>
      <c r="EB71" s="43">
        <v>7</v>
      </c>
      <c r="EC71" s="43">
        <v>1687.05</v>
      </c>
      <c r="ED71" s="43">
        <v>8</v>
      </c>
      <c r="EE71" s="43">
        <v>1925.1</v>
      </c>
      <c r="EF71" s="43">
        <v>9</v>
      </c>
      <c r="EG71" s="43">
        <v>2504.6999999999998</v>
      </c>
      <c r="EH71" s="43">
        <v>10</v>
      </c>
      <c r="EI71" s="43">
        <v>3301.65</v>
      </c>
      <c r="EJ71" s="43">
        <v>11</v>
      </c>
      <c r="EK71" s="43">
        <v>3358.58</v>
      </c>
      <c r="EL71" s="43">
        <v>12</v>
      </c>
      <c r="EM71" s="43">
        <v>4347</v>
      </c>
      <c r="EN71" s="43">
        <v>13</v>
      </c>
      <c r="EO71" s="43">
        <v>5000</v>
      </c>
      <c r="EP71" s="43">
        <v>14</v>
      </c>
      <c r="EQ71" s="43">
        <v>6000</v>
      </c>
      <c r="ER71" s="43">
        <v>15</v>
      </c>
      <c r="ES71" s="43">
        <v>6500</v>
      </c>
      <c r="ET71" s="43">
        <v>16</v>
      </c>
      <c r="EU71" s="43">
        <v>7900</v>
      </c>
      <c r="EV71" s="43">
        <v>17</v>
      </c>
      <c r="EW71" s="43">
        <v>8900</v>
      </c>
      <c r="EX71" s="43" t="s">
        <v>113</v>
      </c>
      <c r="EY71" s="43">
        <v>3978.54</v>
      </c>
      <c r="EZ71" s="43" t="s">
        <v>118</v>
      </c>
      <c r="FA71" s="43">
        <v>3511.76</v>
      </c>
      <c r="FB71" s="43" t="s">
        <v>123</v>
      </c>
      <c r="FC71" s="43">
        <v>10021.17</v>
      </c>
      <c r="FD71" s="43">
        <v>0</v>
      </c>
      <c r="FE71" s="43">
        <v>0</v>
      </c>
      <c r="FF71" s="43">
        <v>0</v>
      </c>
      <c r="FG71" s="43">
        <v>0</v>
      </c>
      <c r="FH71" s="43">
        <v>0</v>
      </c>
      <c r="FI71" s="43">
        <v>0</v>
      </c>
      <c r="FJ71" s="43" t="s">
        <v>23</v>
      </c>
      <c r="FK71" s="43">
        <v>0</v>
      </c>
      <c r="FL71" s="43" t="s">
        <v>21</v>
      </c>
      <c r="FM71" s="43">
        <v>0</v>
      </c>
      <c r="FN71" s="43" t="s">
        <v>20</v>
      </c>
      <c r="FO71" s="43">
        <v>0</v>
      </c>
      <c r="FP71" s="43" t="s">
        <v>19</v>
      </c>
      <c r="FQ71" s="43">
        <v>0</v>
      </c>
      <c r="FR71" s="43" t="s">
        <v>18</v>
      </c>
      <c r="FS71" s="43">
        <v>0</v>
      </c>
      <c r="FT71" s="43" t="s">
        <v>17</v>
      </c>
      <c r="FU71" s="43">
        <v>0</v>
      </c>
      <c r="FV71" s="43" t="s">
        <v>16</v>
      </c>
      <c r="FW71" s="43">
        <v>0</v>
      </c>
      <c r="FX71" s="43" t="s">
        <v>15</v>
      </c>
      <c r="FY71" s="43">
        <v>0</v>
      </c>
      <c r="FZ71" s="43" t="s">
        <v>14</v>
      </c>
      <c r="GA71" s="43">
        <v>0</v>
      </c>
      <c r="GB71" s="43" t="s">
        <v>38</v>
      </c>
      <c r="GC71" s="43">
        <v>0</v>
      </c>
      <c r="GD71" s="43" t="s">
        <v>13</v>
      </c>
      <c r="GE71" s="43">
        <v>0</v>
      </c>
      <c r="GF71" s="43" t="s">
        <v>12</v>
      </c>
      <c r="GG71" s="43">
        <v>0</v>
      </c>
      <c r="GH71" s="107">
        <v>1</v>
      </c>
      <c r="GI71" s="107">
        <v>1.05</v>
      </c>
      <c r="GJ71" s="107">
        <v>1.1000000000000001</v>
      </c>
      <c r="GK71" s="107">
        <v>1.1499999999999999</v>
      </c>
      <c r="GL71" s="107">
        <v>1.2</v>
      </c>
      <c r="GM71" s="107">
        <v>1.25</v>
      </c>
      <c r="GN71" s="107">
        <v>1.3</v>
      </c>
      <c r="GO71" s="107">
        <v>1.35</v>
      </c>
      <c r="GP71" s="107">
        <v>1.4</v>
      </c>
      <c r="GQ71" s="107">
        <v>1.45</v>
      </c>
      <c r="GR71" s="107">
        <v>1.5</v>
      </c>
      <c r="GS71" s="107">
        <v>1.55</v>
      </c>
      <c r="GT71" s="43">
        <v>806.8</v>
      </c>
      <c r="GU71" s="43">
        <v>41.37</v>
      </c>
      <c r="GV71" s="43">
        <v>1212.6400000000001</v>
      </c>
      <c r="GW71" s="43">
        <v>29.16</v>
      </c>
      <c r="GX71" s="109"/>
      <c r="GY71" s="126"/>
      <c r="GZ71" s="126"/>
      <c r="HA71" s="126"/>
      <c r="HB71" s="126"/>
      <c r="HC71" s="126"/>
      <c r="HD71" s="126"/>
    </row>
    <row r="72" spans="1:213" x14ac:dyDescent="0.25">
      <c r="A72" s="258">
        <v>14314</v>
      </c>
      <c r="B72" s="303" t="s">
        <v>192</v>
      </c>
      <c r="C72" s="301" t="s">
        <v>178</v>
      </c>
      <c r="D72" s="259" t="s">
        <v>368</v>
      </c>
      <c r="E72" s="257">
        <v>16</v>
      </c>
      <c r="F72" s="258">
        <v>30</v>
      </c>
      <c r="G72" s="140">
        <v>0</v>
      </c>
      <c r="H72" s="294"/>
      <c r="I72" s="116">
        <v>7900</v>
      </c>
      <c r="J72" s="295">
        <v>0</v>
      </c>
      <c r="K72" s="116">
        <v>0</v>
      </c>
      <c r="L72" s="295">
        <v>0</v>
      </c>
      <c r="M72" s="116">
        <v>0</v>
      </c>
      <c r="N72" s="116">
        <f>K72+M72</f>
        <v>0</v>
      </c>
      <c r="O72" s="258">
        <v>0</v>
      </c>
      <c r="P72" s="117">
        <v>0</v>
      </c>
      <c r="Q72" s="259">
        <v>50</v>
      </c>
      <c r="R72" s="117">
        <v>3950</v>
      </c>
      <c r="S72" s="117">
        <v>0</v>
      </c>
      <c r="T72" s="259">
        <v>0</v>
      </c>
      <c r="U72" s="117">
        <v>0</v>
      </c>
      <c r="V72" s="259">
        <v>50</v>
      </c>
      <c r="W72" s="117">
        <v>3950</v>
      </c>
      <c r="X72" s="259">
        <v>0</v>
      </c>
      <c r="Y72" s="117">
        <v>0</v>
      </c>
      <c r="Z72" s="260">
        <v>0</v>
      </c>
      <c r="AA72" s="296">
        <v>148.125</v>
      </c>
      <c r="AB72" s="118">
        <v>0</v>
      </c>
      <c r="AC72" s="259">
        <v>0</v>
      </c>
      <c r="AD72" s="117">
        <v>0</v>
      </c>
      <c r="AE72" s="117">
        <f>R72+U72+W72+AD72</f>
        <v>7900</v>
      </c>
      <c r="AF72" s="260"/>
      <c r="AG72" s="117">
        <v>0</v>
      </c>
      <c r="AH72" s="118">
        <v>0</v>
      </c>
      <c r="AI72" s="259">
        <v>0</v>
      </c>
      <c r="AJ72" s="117">
        <v>0</v>
      </c>
      <c r="AK72" s="119">
        <v>0</v>
      </c>
      <c r="AL72" s="279">
        <f>Y72+AB72+AG72+AR72</f>
        <v>0</v>
      </c>
      <c r="AM72" s="118">
        <v>0</v>
      </c>
      <c r="AN72" s="118">
        <v>0</v>
      </c>
      <c r="AO72" s="118">
        <f>AM72+AN72</f>
        <v>0</v>
      </c>
      <c r="AP72" s="259"/>
      <c r="AQ72" s="118">
        <v>0</v>
      </c>
      <c r="AR72" s="118">
        <v>0</v>
      </c>
      <c r="AS72" s="118">
        <v>0</v>
      </c>
      <c r="AT72" s="118"/>
      <c r="AU72" s="121">
        <v>15800</v>
      </c>
      <c r="AV72" s="121">
        <v>15800</v>
      </c>
      <c r="AW72" s="121"/>
      <c r="AX72" s="128"/>
      <c r="AY72" s="122">
        <v>570.88</v>
      </c>
      <c r="AZ72" s="123">
        <v>0</v>
      </c>
      <c r="BA72" s="122">
        <v>3318.65</v>
      </c>
      <c r="BB72" s="119">
        <v>0</v>
      </c>
      <c r="BC72" s="119">
        <v>0</v>
      </c>
      <c r="BD72" s="119">
        <v>0</v>
      </c>
      <c r="BE72" s="119">
        <v>0</v>
      </c>
      <c r="BF72" s="118">
        <v>0</v>
      </c>
      <c r="BG72" s="118"/>
      <c r="BH72" s="117">
        <v>7900</v>
      </c>
      <c r="BI72" s="117">
        <f>BF72+BG72</f>
        <v>0</v>
      </c>
      <c r="BJ72" s="118">
        <v>4010.47</v>
      </c>
      <c r="BL72" s="125"/>
      <c r="BT72" s="43">
        <v>0</v>
      </c>
      <c r="BU72" s="43" t="s">
        <v>173</v>
      </c>
      <c r="BV72" s="43">
        <v>1556.94</v>
      </c>
      <c r="BW72" s="107">
        <v>0.08</v>
      </c>
      <c r="BX72" s="43">
        <v>1556.95</v>
      </c>
      <c r="BY72" s="43" t="s">
        <v>173</v>
      </c>
      <c r="BZ72" s="43">
        <v>2594.92</v>
      </c>
      <c r="CA72" s="107">
        <v>0.09</v>
      </c>
      <c r="CB72" s="43">
        <v>2594.9299999999998</v>
      </c>
      <c r="CC72" s="43" t="s">
        <v>173</v>
      </c>
      <c r="CD72" s="43">
        <v>5189.82</v>
      </c>
      <c r="CE72" s="107">
        <v>0.11</v>
      </c>
      <c r="CF72" s="43">
        <v>5189.83</v>
      </c>
      <c r="CG72" s="43" t="s">
        <v>173</v>
      </c>
      <c r="CH72" s="43">
        <v>99999.99</v>
      </c>
      <c r="CI72" s="43">
        <v>570.88</v>
      </c>
      <c r="CJ72" s="43">
        <v>0</v>
      </c>
      <c r="CK72" s="43">
        <v>0</v>
      </c>
      <c r="CL72" s="43" t="s">
        <v>173</v>
      </c>
      <c r="CM72" s="43">
        <v>1903.98</v>
      </c>
      <c r="CN72" s="43">
        <v>0</v>
      </c>
      <c r="CO72" s="43">
        <v>1903.99</v>
      </c>
      <c r="CP72" s="43" t="s">
        <v>173</v>
      </c>
      <c r="CQ72" s="43">
        <v>2826.65</v>
      </c>
      <c r="CR72" s="107">
        <v>7.4999999999999997E-2</v>
      </c>
      <c r="CS72" s="43">
        <v>2826.66</v>
      </c>
      <c r="CT72" s="43" t="s">
        <v>173</v>
      </c>
      <c r="CU72" s="43">
        <v>3751.05</v>
      </c>
      <c r="CV72" s="107">
        <v>0.15</v>
      </c>
      <c r="CW72" s="43">
        <v>3751.06</v>
      </c>
      <c r="CX72" s="43" t="s">
        <v>173</v>
      </c>
      <c r="CY72" s="43">
        <v>4664.68</v>
      </c>
      <c r="CZ72" s="107">
        <v>0.22500000000000001</v>
      </c>
      <c r="DA72" s="43">
        <v>4664.6899999999996</v>
      </c>
      <c r="DB72" s="43" t="s">
        <v>173</v>
      </c>
      <c r="DC72" s="43">
        <v>99999</v>
      </c>
      <c r="DD72" s="107">
        <v>0.27500000000000002</v>
      </c>
      <c r="DE72" s="43" t="s">
        <v>174</v>
      </c>
      <c r="DF72" s="43">
        <v>189.59</v>
      </c>
      <c r="DG72" s="43" t="s">
        <v>175</v>
      </c>
      <c r="DH72" s="43">
        <v>142.80000000000001</v>
      </c>
      <c r="DI72" s="43">
        <v>354.8</v>
      </c>
      <c r="DJ72" s="43">
        <v>636.13</v>
      </c>
      <c r="DK72" s="43">
        <v>869.36</v>
      </c>
      <c r="DL72" s="43" t="s">
        <v>176</v>
      </c>
      <c r="DM72" s="43">
        <v>1903.98</v>
      </c>
      <c r="DN72" s="43">
        <v>0</v>
      </c>
      <c r="DO72" s="43" t="s">
        <v>2</v>
      </c>
      <c r="DP72" s="43">
        <v>1</v>
      </c>
      <c r="DQ72" s="43">
        <v>817.65</v>
      </c>
      <c r="DR72" s="43">
        <v>2</v>
      </c>
      <c r="DS72" s="43">
        <v>879.75</v>
      </c>
      <c r="DT72" s="43">
        <v>3</v>
      </c>
      <c r="DU72" s="43">
        <v>962.55</v>
      </c>
      <c r="DV72" s="43">
        <v>4</v>
      </c>
      <c r="DW72" s="43">
        <v>1138.5</v>
      </c>
      <c r="DX72" s="43">
        <v>5</v>
      </c>
      <c r="DY72" s="43">
        <v>1221.58</v>
      </c>
      <c r="DZ72" s="43">
        <v>6</v>
      </c>
      <c r="EA72" s="43">
        <v>1562.85</v>
      </c>
      <c r="EB72" s="43">
        <v>7</v>
      </c>
      <c r="EC72" s="43">
        <v>1687.05</v>
      </c>
      <c r="ED72" s="43">
        <v>8</v>
      </c>
      <c r="EE72" s="43">
        <v>1925.1</v>
      </c>
      <c r="EF72" s="43">
        <v>9</v>
      </c>
      <c r="EG72" s="43">
        <v>2504.6999999999998</v>
      </c>
      <c r="EH72" s="43">
        <v>10</v>
      </c>
      <c r="EI72" s="43">
        <v>3301.65</v>
      </c>
      <c r="EJ72" s="43">
        <v>11</v>
      </c>
      <c r="EK72" s="43">
        <v>3358.58</v>
      </c>
      <c r="EL72" s="43">
        <v>12</v>
      </c>
      <c r="EM72" s="43">
        <v>4347</v>
      </c>
      <c r="EN72" s="43">
        <v>13</v>
      </c>
      <c r="EO72" s="43">
        <v>5000</v>
      </c>
      <c r="EP72" s="43">
        <v>14</v>
      </c>
      <c r="EQ72" s="43">
        <v>6000</v>
      </c>
      <c r="ER72" s="43">
        <v>15</v>
      </c>
      <c r="ES72" s="43">
        <v>6500</v>
      </c>
      <c r="ET72" s="43">
        <v>16</v>
      </c>
      <c r="EU72" s="43">
        <v>7900</v>
      </c>
      <c r="EV72" s="43">
        <v>17</v>
      </c>
      <c r="EW72" s="43">
        <v>8900</v>
      </c>
      <c r="EX72" s="43" t="s">
        <v>113</v>
      </c>
      <c r="EY72" s="43">
        <v>3978.54</v>
      </c>
      <c r="EZ72" s="43" t="s">
        <v>118</v>
      </c>
      <c r="FA72" s="43">
        <v>3511.76</v>
      </c>
      <c r="FB72" s="43" t="s">
        <v>123</v>
      </c>
      <c r="FC72" s="43">
        <v>10021.17</v>
      </c>
      <c r="FD72" s="43">
        <v>0</v>
      </c>
      <c r="FE72" s="43">
        <v>0</v>
      </c>
      <c r="FF72" s="43">
        <v>0</v>
      </c>
      <c r="FG72" s="43">
        <v>0</v>
      </c>
      <c r="FH72" s="43">
        <v>0</v>
      </c>
      <c r="FI72" s="43">
        <v>0</v>
      </c>
      <c r="FJ72" s="43" t="s">
        <v>23</v>
      </c>
      <c r="FK72" s="43">
        <v>0</v>
      </c>
      <c r="FL72" s="43" t="s">
        <v>21</v>
      </c>
      <c r="FM72" s="43">
        <v>0</v>
      </c>
      <c r="FN72" s="43" t="s">
        <v>20</v>
      </c>
      <c r="FO72" s="43">
        <v>0</v>
      </c>
      <c r="FP72" s="43" t="s">
        <v>19</v>
      </c>
      <c r="FQ72" s="43">
        <v>0</v>
      </c>
      <c r="FR72" s="43" t="s">
        <v>18</v>
      </c>
      <c r="FS72" s="43">
        <v>0</v>
      </c>
      <c r="FT72" s="43" t="s">
        <v>17</v>
      </c>
      <c r="FU72" s="43">
        <v>0</v>
      </c>
      <c r="FV72" s="43" t="s">
        <v>16</v>
      </c>
      <c r="FW72" s="43">
        <v>0</v>
      </c>
      <c r="FX72" s="43" t="s">
        <v>15</v>
      </c>
      <c r="FY72" s="43">
        <v>0</v>
      </c>
      <c r="FZ72" s="43" t="s">
        <v>14</v>
      </c>
      <c r="GA72" s="43">
        <v>0</v>
      </c>
      <c r="GB72" s="43" t="s">
        <v>38</v>
      </c>
      <c r="GC72" s="43">
        <v>0</v>
      </c>
      <c r="GD72" s="43" t="s">
        <v>13</v>
      </c>
      <c r="GE72" s="43">
        <v>0</v>
      </c>
      <c r="GF72" s="43" t="s">
        <v>12</v>
      </c>
      <c r="GG72" s="43">
        <v>0</v>
      </c>
      <c r="GH72" s="107">
        <v>1</v>
      </c>
      <c r="GI72" s="107">
        <v>1.05</v>
      </c>
      <c r="GJ72" s="107">
        <v>1.1000000000000001</v>
      </c>
      <c r="GK72" s="107">
        <v>1.1499999999999999</v>
      </c>
      <c r="GL72" s="107">
        <v>1.2</v>
      </c>
      <c r="GM72" s="107">
        <v>1.25</v>
      </c>
      <c r="GN72" s="107">
        <v>1.3</v>
      </c>
      <c r="GO72" s="107">
        <v>1.35</v>
      </c>
      <c r="GP72" s="107">
        <v>1.4</v>
      </c>
      <c r="GQ72" s="107">
        <v>1.45</v>
      </c>
      <c r="GR72" s="107">
        <v>1.5</v>
      </c>
      <c r="GS72" s="107">
        <v>1.55</v>
      </c>
      <c r="GT72" s="43">
        <v>806.8</v>
      </c>
      <c r="GU72" s="43">
        <v>41.37</v>
      </c>
      <c r="GV72" s="43">
        <v>1212.6400000000001</v>
      </c>
      <c r="GW72" s="43">
        <v>29.16</v>
      </c>
      <c r="GX72" s="109"/>
      <c r="GY72" s="126"/>
      <c r="GZ72" s="126"/>
      <c r="HA72" s="126"/>
      <c r="HB72" s="126"/>
      <c r="HC72" s="126"/>
      <c r="HD72" s="126"/>
      <c r="HE72" s="126"/>
    </row>
    <row r="73" spans="1:213" x14ac:dyDescent="0.25">
      <c r="A73" s="258">
        <v>14515</v>
      </c>
      <c r="B73" s="303" t="s">
        <v>248</v>
      </c>
      <c r="C73" s="301" t="s">
        <v>249</v>
      </c>
      <c r="D73" s="302" t="s">
        <v>369</v>
      </c>
      <c r="E73" s="291">
        <v>4</v>
      </c>
      <c r="F73" s="258">
        <v>30</v>
      </c>
      <c r="G73" s="140">
        <v>0</v>
      </c>
      <c r="H73" s="137">
        <v>1</v>
      </c>
      <c r="I73" s="116">
        <v>1138.5</v>
      </c>
      <c r="J73" s="295">
        <v>0</v>
      </c>
      <c r="K73" s="138">
        <v>0</v>
      </c>
      <c r="L73" s="295">
        <v>0</v>
      </c>
      <c r="M73" s="138">
        <v>0</v>
      </c>
      <c r="N73" s="116">
        <f>K73+M73</f>
        <v>0</v>
      </c>
      <c r="O73" s="258">
        <v>0</v>
      </c>
      <c r="P73" s="117">
        <v>0</v>
      </c>
      <c r="Q73" s="259">
        <v>10</v>
      </c>
      <c r="R73" s="117">
        <v>113.85</v>
      </c>
      <c r="S73" s="117">
        <v>0</v>
      </c>
      <c r="T73" s="259">
        <v>0</v>
      </c>
      <c r="U73" s="117">
        <v>0</v>
      </c>
      <c r="V73" s="259">
        <v>0</v>
      </c>
      <c r="W73" s="117">
        <v>0</v>
      </c>
      <c r="X73" s="259">
        <v>0</v>
      </c>
      <c r="Y73" s="117">
        <v>0</v>
      </c>
      <c r="Z73" s="297">
        <v>0</v>
      </c>
      <c r="AA73" s="296">
        <v>11.7408</v>
      </c>
      <c r="AB73" s="118">
        <v>280.70999999999998</v>
      </c>
      <c r="AC73" s="259">
        <v>0</v>
      </c>
      <c r="AD73" s="117">
        <v>0</v>
      </c>
      <c r="AE73" s="117">
        <f>R73+U73+W73+AD73</f>
        <v>113.85</v>
      </c>
      <c r="AF73" s="260"/>
      <c r="AG73" s="117">
        <v>0</v>
      </c>
      <c r="AH73" s="118">
        <v>0</v>
      </c>
      <c r="AI73" s="259">
        <v>0</v>
      </c>
      <c r="AJ73" s="117">
        <v>0</v>
      </c>
      <c r="AK73" s="119">
        <v>0</v>
      </c>
      <c r="AL73" s="279">
        <f>Y73+AB73+AG73+AR73</f>
        <v>280.70999999999998</v>
      </c>
      <c r="AM73" s="118">
        <v>0</v>
      </c>
      <c r="AN73" s="118">
        <v>0</v>
      </c>
      <c r="AO73" s="118">
        <f>AM73+AN73</f>
        <v>0</v>
      </c>
      <c r="AP73" s="259">
        <v>0</v>
      </c>
      <c r="AQ73" s="118">
        <v>0</v>
      </c>
      <c r="AR73" s="118">
        <v>0</v>
      </c>
      <c r="AS73" s="118">
        <v>0</v>
      </c>
      <c r="AT73" s="118"/>
      <c r="AU73" s="121">
        <v>1533.06</v>
      </c>
      <c r="AV73" s="121">
        <v>1533.06</v>
      </c>
      <c r="AW73" s="121"/>
      <c r="AX73" s="121">
        <v>1252.3499999999999</v>
      </c>
      <c r="AY73" s="122">
        <v>0</v>
      </c>
      <c r="AZ73" s="123">
        <v>137.76</v>
      </c>
      <c r="BA73" s="122">
        <v>0</v>
      </c>
      <c r="BB73" s="119">
        <v>0</v>
      </c>
      <c r="BC73" s="119">
        <v>0</v>
      </c>
      <c r="BD73" s="119">
        <v>0</v>
      </c>
      <c r="BE73" s="119">
        <v>0</v>
      </c>
      <c r="BF73" s="118">
        <v>0</v>
      </c>
      <c r="BG73" s="118"/>
      <c r="BH73" s="117">
        <v>626.16999999999996</v>
      </c>
      <c r="BI73" s="117">
        <f>BF73+BG73</f>
        <v>0</v>
      </c>
      <c r="BJ73" s="118">
        <v>769.13</v>
      </c>
      <c r="BK73" s="146"/>
      <c r="BL73" s="125"/>
      <c r="BM73" s="142"/>
      <c r="BN73" s="142"/>
      <c r="BT73" s="43">
        <v>0</v>
      </c>
      <c r="BU73" s="43" t="s">
        <v>173</v>
      </c>
      <c r="BV73" s="43">
        <v>1556.94</v>
      </c>
      <c r="BW73" s="107">
        <v>0.08</v>
      </c>
      <c r="BX73" s="43">
        <v>1556.95</v>
      </c>
      <c r="BY73" s="43" t="s">
        <v>173</v>
      </c>
      <c r="BZ73" s="43">
        <v>2594.92</v>
      </c>
      <c r="CA73" s="107">
        <v>0.09</v>
      </c>
      <c r="CB73" s="43">
        <v>2594.9299999999998</v>
      </c>
      <c r="CC73" s="43" t="s">
        <v>173</v>
      </c>
      <c r="CD73" s="43">
        <v>5189.82</v>
      </c>
      <c r="CE73" s="107">
        <v>0.11</v>
      </c>
      <c r="CF73" s="43">
        <v>5189.83</v>
      </c>
      <c r="CG73" s="43" t="s">
        <v>173</v>
      </c>
      <c r="CH73" s="43">
        <v>99999.99</v>
      </c>
      <c r="CI73" s="43">
        <v>570.88</v>
      </c>
      <c r="CJ73" s="43">
        <v>0</v>
      </c>
      <c r="CK73" s="43">
        <v>0</v>
      </c>
      <c r="CL73" s="43" t="s">
        <v>173</v>
      </c>
      <c r="CM73" s="43">
        <v>1903.98</v>
      </c>
      <c r="CN73" s="43">
        <v>0</v>
      </c>
      <c r="CO73" s="43">
        <v>1903.99</v>
      </c>
      <c r="CP73" s="43" t="s">
        <v>173</v>
      </c>
      <c r="CQ73" s="43">
        <v>2826.65</v>
      </c>
      <c r="CR73" s="107">
        <v>7.4999999999999997E-2</v>
      </c>
      <c r="CS73" s="43">
        <v>2826.66</v>
      </c>
      <c r="CT73" s="43" t="s">
        <v>173</v>
      </c>
      <c r="CU73" s="43">
        <v>3751.05</v>
      </c>
      <c r="CV73" s="107">
        <v>0.15</v>
      </c>
      <c r="CW73" s="43">
        <v>3751.06</v>
      </c>
      <c r="CX73" s="43" t="s">
        <v>173</v>
      </c>
      <c r="CY73" s="43">
        <v>4664.68</v>
      </c>
      <c r="CZ73" s="107">
        <v>0.22500000000000001</v>
      </c>
      <c r="DA73" s="43">
        <v>4664.6899999999996</v>
      </c>
      <c r="DB73" s="43" t="s">
        <v>173</v>
      </c>
      <c r="DC73" s="43">
        <v>99999</v>
      </c>
      <c r="DD73" s="107">
        <v>0.27500000000000002</v>
      </c>
      <c r="DE73" s="43" t="s">
        <v>174</v>
      </c>
      <c r="DF73" s="43">
        <v>189.59</v>
      </c>
      <c r="DG73" s="43" t="s">
        <v>175</v>
      </c>
      <c r="DH73" s="43">
        <v>142.80000000000001</v>
      </c>
      <c r="DI73" s="43">
        <v>354.8</v>
      </c>
      <c r="DJ73" s="43">
        <v>636.13</v>
      </c>
      <c r="DK73" s="43">
        <v>869.36</v>
      </c>
      <c r="DL73" s="43" t="s">
        <v>176</v>
      </c>
      <c r="DM73" s="43">
        <v>1903.98</v>
      </c>
      <c r="DN73" s="43">
        <v>0</v>
      </c>
      <c r="DO73" s="43" t="s">
        <v>2</v>
      </c>
      <c r="DP73" s="43">
        <v>1</v>
      </c>
      <c r="DQ73" s="43">
        <v>817.65</v>
      </c>
      <c r="DR73" s="43">
        <v>2</v>
      </c>
      <c r="DS73" s="43">
        <v>879.75</v>
      </c>
      <c r="DT73" s="43">
        <v>3</v>
      </c>
      <c r="DU73" s="43">
        <v>962.55</v>
      </c>
      <c r="DV73" s="43">
        <v>4</v>
      </c>
      <c r="DW73" s="43">
        <v>1138.5</v>
      </c>
      <c r="DX73" s="43">
        <v>5</v>
      </c>
      <c r="DY73" s="43">
        <v>1221.58</v>
      </c>
      <c r="DZ73" s="43">
        <v>6</v>
      </c>
      <c r="EA73" s="43">
        <v>1562.85</v>
      </c>
      <c r="EB73" s="43">
        <v>7</v>
      </c>
      <c r="EC73" s="43">
        <v>1687.05</v>
      </c>
      <c r="ED73" s="43">
        <v>8</v>
      </c>
      <c r="EE73" s="43">
        <v>1925.1</v>
      </c>
      <c r="EF73" s="43">
        <v>9</v>
      </c>
      <c r="EG73" s="43">
        <v>2504.6999999999998</v>
      </c>
      <c r="EH73" s="43">
        <v>10</v>
      </c>
      <c r="EI73" s="43">
        <v>3301.65</v>
      </c>
      <c r="EJ73" s="43">
        <v>11</v>
      </c>
      <c r="EK73" s="43">
        <v>3358.58</v>
      </c>
      <c r="EL73" s="43">
        <v>12</v>
      </c>
      <c r="EM73" s="43">
        <v>4347</v>
      </c>
      <c r="EN73" s="43">
        <v>13</v>
      </c>
      <c r="EO73" s="43">
        <v>5000</v>
      </c>
      <c r="EP73" s="43">
        <v>14</v>
      </c>
      <c r="EQ73" s="43">
        <v>6000</v>
      </c>
      <c r="ER73" s="43">
        <v>15</v>
      </c>
      <c r="ES73" s="43">
        <v>6500</v>
      </c>
      <c r="ET73" s="43">
        <v>16</v>
      </c>
      <c r="EU73" s="43">
        <v>7900</v>
      </c>
      <c r="EV73" s="43">
        <v>17</v>
      </c>
      <c r="EW73" s="43">
        <v>8900</v>
      </c>
      <c r="EX73" s="43" t="s">
        <v>113</v>
      </c>
      <c r="EY73" s="43">
        <v>3978.54</v>
      </c>
      <c r="EZ73" s="43" t="s">
        <v>118</v>
      </c>
      <c r="FA73" s="43">
        <v>3511.76</v>
      </c>
      <c r="FB73" s="43" t="s">
        <v>123</v>
      </c>
      <c r="FC73" s="43">
        <v>10021.17</v>
      </c>
      <c r="FD73" s="43">
        <v>0</v>
      </c>
      <c r="FE73" s="43">
        <v>0</v>
      </c>
      <c r="FF73" s="43">
        <v>0</v>
      </c>
      <c r="FG73" s="43">
        <v>0</v>
      </c>
      <c r="FH73" s="43">
        <v>0</v>
      </c>
      <c r="FI73" s="43">
        <v>0</v>
      </c>
      <c r="FJ73" s="43" t="s">
        <v>23</v>
      </c>
      <c r="FK73" s="43">
        <v>0</v>
      </c>
      <c r="FL73" s="43" t="s">
        <v>21</v>
      </c>
      <c r="FM73" s="43">
        <v>0</v>
      </c>
      <c r="FN73" s="43" t="s">
        <v>20</v>
      </c>
      <c r="FO73" s="43">
        <v>0</v>
      </c>
      <c r="FP73" s="43" t="s">
        <v>19</v>
      </c>
      <c r="FQ73" s="43">
        <v>0</v>
      </c>
      <c r="FR73" s="43" t="s">
        <v>18</v>
      </c>
      <c r="FS73" s="43">
        <v>0</v>
      </c>
      <c r="FT73" s="43" t="s">
        <v>17</v>
      </c>
      <c r="FU73" s="43">
        <v>0</v>
      </c>
      <c r="FV73" s="43" t="s">
        <v>16</v>
      </c>
      <c r="FW73" s="43">
        <v>0</v>
      </c>
      <c r="FX73" s="43" t="s">
        <v>15</v>
      </c>
      <c r="FY73" s="43">
        <v>0</v>
      </c>
      <c r="FZ73" s="43" t="s">
        <v>14</v>
      </c>
      <c r="GA73" s="43">
        <v>0</v>
      </c>
      <c r="GB73" s="43" t="s">
        <v>38</v>
      </c>
      <c r="GC73" s="43">
        <v>0</v>
      </c>
      <c r="GD73" s="43" t="s">
        <v>13</v>
      </c>
      <c r="GE73" s="43">
        <v>0</v>
      </c>
      <c r="GF73" s="43" t="s">
        <v>12</v>
      </c>
      <c r="GG73" s="43">
        <v>0</v>
      </c>
      <c r="GH73" s="107">
        <v>1</v>
      </c>
      <c r="GI73" s="107">
        <v>1.05</v>
      </c>
      <c r="GJ73" s="107">
        <v>1.1000000000000001</v>
      </c>
      <c r="GK73" s="107">
        <v>1.1499999999999999</v>
      </c>
      <c r="GL73" s="107">
        <v>1.2</v>
      </c>
      <c r="GM73" s="107">
        <v>1.25</v>
      </c>
      <c r="GN73" s="107">
        <v>1.3</v>
      </c>
      <c r="GO73" s="107">
        <v>1.35</v>
      </c>
      <c r="GP73" s="107">
        <v>1.4</v>
      </c>
      <c r="GQ73" s="107">
        <v>1.45</v>
      </c>
      <c r="GR73" s="107">
        <v>1.5</v>
      </c>
      <c r="GS73" s="107">
        <v>1.55</v>
      </c>
      <c r="GT73" s="43">
        <v>806.8</v>
      </c>
      <c r="GU73" s="43">
        <v>41.37</v>
      </c>
      <c r="GV73" s="43">
        <v>1212.6400000000001</v>
      </c>
      <c r="GW73" s="43">
        <v>29.16</v>
      </c>
      <c r="GX73" s="109"/>
      <c r="GY73" s="126"/>
      <c r="GZ73" s="126"/>
      <c r="HA73" s="126"/>
    </row>
    <row r="74" spans="1:213" ht="12.75" customHeight="1" x14ac:dyDescent="0.25">
      <c r="A74" s="258">
        <v>14614</v>
      </c>
      <c r="B74" s="303" t="s">
        <v>223</v>
      </c>
      <c r="C74" s="304" t="s">
        <v>184</v>
      </c>
      <c r="D74" s="305" t="s">
        <v>368</v>
      </c>
      <c r="E74" s="261">
        <v>17</v>
      </c>
      <c r="F74" s="258">
        <v>30</v>
      </c>
      <c r="G74" s="140">
        <v>0</v>
      </c>
      <c r="H74" s="294"/>
      <c r="I74" s="116">
        <v>8900</v>
      </c>
      <c r="J74" s="295">
        <v>0</v>
      </c>
      <c r="K74" s="116">
        <v>0</v>
      </c>
      <c r="L74" s="295">
        <v>0</v>
      </c>
      <c r="M74" s="116">
        <v>0</v>
      </c>
      <c r="N74" s="116">
        <f>K74+M74</f>
        <v>0</v>
      </c>
      <c r="O74" s="258">
        <v>0</v>
      </c>
      <c r="P74" s="117">
        <v>0</v>
      </c>
      <c r="Q74" s="259">
        <v>50</v>
      </c>
      <c r="R74" s="117">
        <v>4450</v>
      </c>
      <c r="S74" s="117">
        <v>0</v>
      </c>
      <c r="T74" s="259">
        <v>0</v>
      </c>
      <c r="U74" s="117">
        <v>0</v>
      </c>
      <c r="V74" s="259">
        <v>50</v>
      </c>
      <c r="W74" s="117">
        <v>4450</v>
      </c>
      <c r="X74" s="259">
        <v>0</v>
      </c>
      <c r="Y74" s="117">
        <v>0</v>
      </c>
      <c r="Z74" s="260">
        <v>0</v>
      </c>
      <c r="AA74" s="296">
        <v>166.875</v>
      </c>
      <c r="AB74" s="118">
        <v>0</v>
      </c>
      <c r="AC74" s="259">
        <v>0</v>
      </c>
      <c r="AD74" s="117">
        <v>0</v>
      </c>
      <c r="AE74" s="117">
        <f>R74+U74+W74+AD74</f>
        <v>8900</v>
      </c>
      <c r="AF74" s="260"/>
      <c r="AG74" s="117">
        <v>0</v>
      </c>
      <c r="AH74" s="118">
        <v>0</v>
      </c>
      <c r="AI74" s="259">
        <v>0</v>
      </c>
      <c r="AJ74" s="118">
        <v>0</v>
      </c>
      <c r="AK74" s="119">
        <v>0</v>
      </c>
      <c r="AL74" s="279">
        <f>Y74+AB74+AG74+AR74</f>
        <v>0</v>
      </c>
      <c r="AM74" s="118">
        <v>0</v>
      </c>
      <c r="AN74" s="118">
        <v>0</v>
      </c>
      <c r="AO74" s="118">
        <f>AM74+AN74</f>
        <v>0</v>
      </c>
      <c r="AP74" s="259"/>
      <c r="AQ74" s="118">
        <v>0</v>
      </c>
      <c r="AR74" s="118">
        <v>0</v>
      </c>
      <c r="AS74" s="118">
        <v>0</v>
      </c>
      <c r="AT74" s="118"/>
      <c r="AU74" s="121">
        <v>17800</v>
      </c>
      <c r="AV74" s="121">
        <v>17800</v>
      </c>
      <c r="AW74" s="121"/>
      <c r="AX74" s="128"/>
      <c r="AY74" s="122">
        <v>570.88</v>
      </c>
      <c r="AZ74" s="123">
        <v>0</v>
      </c>
      <c r="BA74" s="122">
        <v>3868.65</v>
      </c>
      <c r="BB74" s="119">
        <v>0</v>
      </c>
      <c r="BC74" s="119">
        <v>0</v>
      </c>
      <c r="BD74" s="119">
        <v>0</v>
      </c>
      <c r="BE74" s="119">
        <v>0</v>
      </c>
      <c r="BF74" s="118">
        <v>0</v>
      </c>
      <c r="BG74" s="118"/>
      <c r="BH74" s="117">
        <v>8900</v>
      </c>
      <c r="BI74" s="117">
        <f>BF74+BG74</f>
        <v>0</v>
      </c>
      <c r="BJ74" s="118">
        <v>4460.47</v>
      </c>
      <c r="BL74" s="125"/>
      <c r="BT74" s="43">
        <v>0</v>
      </c>
      <c r="BU74" s="43" t="s">
        <v>173</v>
      </c>
      <c r="BV74" s="43">
        <v>1556.94</v>
      </c>
      <c r="BW74" s="107">
        <v>0.08</v>
      </c>
      <c r="BX74" s="43">
        <v>1556.95</v>
      </c>
      <c r="BY74" s="43" t="s">
        <v>173</v>
      </c>
      <c r="BZ74" s="43">
        <v>2594.92</v>
      </c>
      <c r="CA74" s="107">
        <v>0.09</v>
      </c>
      <c r="CB74" s="43">
        <v>2594.9299999999998</v>
      </c>
      <c r="CC74" s="43" t="s">
        <v>173</v>
      </c>
      <c r="CD74" s="43">
        <v>5189.82</v>
      </c>
      <c r="CE74" s="107">
        <v>0.11</v>
      </c>
      <c r="CF74" s="43">
        <v>5189.83</v>
      </c>
      <c r="CG74" s="43" t="s">
        <v>173</v>
      </c>
      <c r="CH74" s="43">
        <v>99999.99</v>
      </c>
      <c r="CI74" s="43">
        <v>570.88</v>
      </c>
      <c r="CJ74" s="43">
        <v>0</v>
      </c>
      <c r="CK74" s="43">
        <v>0</v>
      </c>
      <c r="CL74" s="43" t="s">
        <v>173</v>
      </c>
      <c r="CM74" s="43">
        <v>1903.98</v>
      </c>
      <c r="CN74" s="43">
        <v>0</v>
      </c>
      <c r="CO74" s="43">
        <v>1903.99</v>
      </c>
      <c r="CP74" s="43" t="s">
        <v>173</v>
      </c>
      <c r="CQ74" s="43">
        <v>2826.65</v>
      </c>
      <c r="CR74" s="107">
        <v>7.4999999999999997E-2</v>
      </c>
      <c r="CS74" s="43">
        <v>2826.66</v>
      </c>
      <c r="CT74" s="43" t="s">
        <v>173</v>
      </c>
      <c r="CU74" s="43">
        <v>3751.05</v>
      </c>
      <c r="CV74" s="107">
        <v>0.15</v>
      </c>
      <c r="CW74" s="43">
        <v>3751.06</v>
      </c>
      <c r="CX74" s="43" t="s">
        <v>173</v>
      </c>
      <c r="CY74" s="43">
        <v>4664.68</v>
      </c>
      <c r="CZ74" s="107">
        <v>0.22500000000000001</v>
      </c>
      <c r="DA74" s="43">
        <v>4664.6899999999996</v>
      </c>
      <c r="DB74" s="43" t="s">
        <v>173</v>
      </c>
      <c r="DC74" s="43">
        <v>99999</v>
      </c>
      <c r="DD74" s="107">
        <v>0.27500000000000002</v>
      </c>
      <c r="DE74" s="43" t="s">
        <v>174</v>
      </c>
      <c r="DF74" s="43">
        <v>189.59</v>
      </c>
      <c r="DG74" s="43" t="s">
        <v>175</v>
      </c>
      <c r="DH74" s="43">
        <v>142.80000000000001</v>
      </c>
      <c r="DI74" s="43">
        <v>354.8</v>
      </c>
      <c r="DJ74" s="43">
        <v>636.13</v>
      </c>
      <c r="DK74" s="43">
        <v>869.36</v>
      </c>
      <c r="DL74" s="43" t="s">
        <v>176</v>
      </c>
      <c r="DM74" s="43">
        <v>1903.98</v>
      </c>
      <c r="DN74" s="43">
        <v>0</v>
      </c>
      <c r="DO74" s="43" t="s">
        <v>2</v>
      </c>
      <c r="DP74" s="43">
        <v>1</v>
      </c>
      <c r="DQ74" s="43">
        <v>817.65</v>
      </c>
      <c r="DR74" s="43">
        <v>2</v>
      </c>
      <c r="DS74" s="43">
        <v>879.75</v>
      </c>
      <c r="DT74" s="43">
        <v>3</v>
      </c>
      <c r="DU74" s="43">
        <v>962.55</v>
      </c>
      <c r="DV74" s="43">
        <v>4</v>
      </c>
      <c r="DW74" s="43">
        <v>1138.5</v>
      </c>
      <c r="DX74" s="43">
        <v>5</v>
      </c>
      <c r="DY74" s="43">
        <v>1221.58</v>
      </c>
      <c r="DZ74" s="43">
        <v>6</v>
      </c>
      <c r="EA74" s="43">
        <v>1562.85</v>
      </c>
      <c r="EB74" s="43">
        <v>7</v>
      </c>
      <c r="EC74" s="43">
        <v>1687.05</v>
      </c>
      <c r="ED74" s="43">
        <v>8</v>
      </c>
      <c r="EE74" s="43">
        <v>1925.1</v>
      </c>
      <c r="EF74" s="43">
        <v>9</v>
      </c>
      <c r="EG74" s="43">
        <v>2504.6999999999998</v>
      </c>
      <c r="EH74" s="43">
        <v>10</v>
      </c>
      <c r="EI74" s="43">
        <v>3301.65</v>
      </c>
      <c r="EJ74" s="43">
        <v>11</v>
      </c>
      <c r="EK74" s="43">
        <v>3358.58</v>
      </c>
      <c r="EL74" s="43">
        <v>12</v>
      </c>
      <c r="EM74" s="43">
        <v>4347</v>
      </c>
      <c r="EN74" s="43">
        <v>13</v>
      </c>
      <c r="EO74" s="43">
        <v>5000</v>
      </c>
      <c r="EP74" s="43">
        <v>14</v>
      </c>
      <c r="EQ74" s="43">
        <v>6000</v>
      </c>
      <c r="ER74" s="43">
        <v>15</v>
      </c>
      <c r="ES74" s="43">
        <v>6500</v>
      </c>
      <c r="ET74" s="43">
        <v>16</v>
      </c>
      <c r="EU74" s="43">
        <v>7900</v>
      </c>
      <c r="EV74" s="43">
        <v>17</v>
      </c>
      <c r="EW74" s="43">
        <v>8900</v>
      </c>
      <c r="EX74" s="43" t="s">
        <v>113</v>
      </c>
      <c r="EY74" s="43">
        <v>3978.54</v>
      </c>
      <c r="EZ74" s="43" t="s">
        <v>118</v>
      </c>
      <c r="FA74" s="43">
        <v>3511.76</v>
      </c>
      <c r="FB74" s="43" t="s">
        <v>123</v>
      </c>
      <c r="FC74" s="43">
        <v>10021.17</v>
      </c>
      <c r="FD74" s="43">
        <v>0</v>
      </c>
      <c r="FE74" s="43">
        <v>0</v>
      </c>
      <c r="FF74" s="43">
        <v>0</v>
      </c>
      <c r="FG74" s="43">
        <v>0</v>
      </c>
      <c r="FH74" s="43">
        <v>0</v>
      </c>
      <c r="FI74" s="43">
        <v>0</v>
      </c>
      <c r="FJ74" s="43" t="s">
        <v>23</v>
      </c>
      <c r="FK74" s="43">
        <v>0</v>
      </c>
      <c r="FL74" s="43" t="s">
        <v>21</v>
      </c>
      <c r="FM74" s="43">
        <v>0</v>
      </c>
      <c r="FN74" s="43" t="s">
        <v>20</v>
      </c>
      <c r="FO74" s="43">
        <v>0</v>
      </c>
      <c r="FP74" s="43" t="s">
        <v>19</v>
      </c>
      <c r="FQ74" s="43">
        <v>0</v>
      </c>
      <c r="FR74" s="43" t="s">
        <v>18</v>
      </c>
      <c r="FS74" s="43">
        <v>0</v>
      </c>
      <c r="FT74" s="43" t="s">
        <v>17</v>
      </c>
      <c r="FU74" s="43">
        <v>0</v>
      </c>
      <c r="FV74" s="43" t="s">
        <v>16</v>
      </c>
      <c r="FW74" s="43">
        <v>0</v>
      </c>
      <c r="FX74" s="43" t="s">
        <v>15</v>
      </c>
      <c r="FY74" s="43">
        <v>0</v>
      </c>
      <c r="FZ74" s="43" t="s">
        <v>14</v>
      </c>
      <c r="GA74" s="43">
        <v>0</v>
      </c>
      <c r="GB74" s="43" t="s">
        <v>38</v>
      </c>
      <c r="GC74" s="43">
        <v>0</v>
      </c>
      <c r="GD74" s="43" t="s">
        <v>13</v>
      </c>
      <c r="GE74" s="43">
        <v>0</v>
      </c>
      <c r="GF74" s="43" t="s">
        <v>12</v>
      </c>
      <c r="GG74" s="43">
        <v>0</v>
      </c>
      <c r="GH74" s="107">
        <v>1</v>
      </c>
      <c r="GI74" s="107">
        <v>1.05</v>
      </c>
      <c r="GJ74" s="107">
        <v>1.1000000000000001</v>
      </c>
      <c r="GK74" s="107">
        <v>1.1499999999999999</v>
      </c>
      <c r="GL74" s="107">
        <v>1.2</v>
      </c>
      <c r="GM74" s="107">
        <v>1.25</v>
      </c>
      <c r="GN74" s="107">
        <v>1.3</v>
      </c>
      <c r="GO74" s="107">
        <v>1.35</v>
      </c>
      <c r="GP74" s="107">
        <v>1.4</v>
      </c>
      <c r="GQ74" s="107">
        <v>1.45</v>
      </c>
      <c r="GR74" s="107">
        <v>1.5</v>
      </c>
      <c r="GS74" s="107">
        <v>1.55</v>
      </c>
      <c r="GT74" s="43">
        <v>806.8</v>
      </c>
      <c r="GU74" s="43">
        <v>41.37</v>
      </c>
      <c r="GV74" s="43">
        <v>1212.6400000000001</v>
      </c>
      <c r="GW74" s="43">
        <v>29.16</v>
      </c>
      <c r="GX74" s="109"/>
      <c r="GY74" s="126"/>
      <c r="GZ74" s="126"/>
      <c r="HA74" s="126"/>
      <c r="HB74" s="126"/>
      <c r="HC74" s="126"/>
      <c r="HD74" s="126"/>
      <c r="HE74" s="126"/>
    </row>
    <row r="75" spans="1:213" ht="12.75" customHeight="1" x14ac:dyDescent="0.25">
      <c r="A75" s="258">
        <v>14703</v>
      </c>
      <c r="B75" s="301" t="s">
        <v>289</v>
      </c>
      <c r="C75" s="301" t="s">
        <v>288</v>
      </c>
      <c r="D75" s="306" t="s">
        <v>369</v>
      </c>
      <c r="E75" s="291">
        <v>4</v>
      </c>
      <c r="F75" s="258">
        <v>30</v>
      </c>
      <c r="G75" s="136" t="s">
        <v>14</v>
      </c>
      <c r="H75" s="137">
        <v>1.2</v>
      </c>
      <c r="I75" s="116">
        <v>1366.2</v>
      </c>
      <c r="J75" s="295">
        <v>0.12</v>
      </c>
      <c r="K75" s="138">
        <v>163.94</v>
      </c>
      <c r="L75" s="295">
        <v>0.02</v>
      </c>
      <c r="M75" s="138">
        <v>27.32</v>
      </c>
      <c r="N75" s="116">
        <f>K75+M75</f>
        <v>191.26</v>
      </c>
      <c r="O75" s="258">
        <v>10</v>
      </c>
      <c r="P75" s="117">
        <v>136.62</v>
      </c>
      <c r="Q75" s="259">
        <v>50</v>
      </c>
      <c r="R75" s="117">
        <v>751.41</v>
      </c>
      <c r="S75" s="117">
        <v>0</v>
      </c>
      <c r="T75" s="259">
        <v>50</v>
      </c>
      <c r="U75" s="117">
        <v>683.1</v>
      </c>
      <c r="V75" s="259">
        <v>10</v>
      </c>
      <c r="W75" s="117">
        <v>136.62</v>
      </c>
      <c r="X75" s="259">
        <v>0</v>
      </c>
      <c r="Y75" s="117">
        <v>0</v>
      </c>
      <c r="Z75" s="297">
        <v>0</v>
      </c>
      <c r="AA75" s="296">
        <v>38.859000000000002</v>
      </c>
      <c r="AB75" s="118">
        <v>163.85</v>
      </c>
      <c r="AC75" s="259">
        <v>0</v>
      </c>
      <c r="AD75" s="117">
        <v>0</v>
      </c>
      <c r="AE75" s="117">
        <f>R75+U75+W75+AD75</f>
        <v>1571.13</v>
      </c>
      <c r="AF75" s="260"/>
      <c r="AG75" s="117">
        <v>0</v>
      </c>
      <c r="AH75" s="118">
        <v>0</v>
      </c>
      <c r="AI75" s="140">
        <v>0</v>
      </c>
      <c r="AJ75" s="117">
        <v>0</v>
      </c>
      <c r="AK75" s="119">
        <v>0</v>
      </c>
      <c r="AL75" s="279">
        <f>Y75+AB75+AG75+AR75</f>
        <v>163.85</v>
      </c>
      <c r="AM75" s="118">
        <v>879.75</v>
      </c>
      <c r="AN75" s="118">
        <v>0</v>
      </c>
      <c r="AO75" s="118">
        <f>AM75+AN75</f>
        <v>879.75</v>
      </c>
      <c r="AP75" s="259"/>
      <c r="AQ75" s="118">
        <v>0</v>
      </c>
      <c r="AR75" s="118">
        <v>0</v>
      </c>
      <c r="AS75" s="118">
        <v>0</v>
      </c>
      <c r="AT75" s="118">
        <v>0</v>
      </c>
      <c r="AU75" s="121">
        <v>4308.8100000000004</v>
      </c>
      <c r="AV75" s="121">
        <v>4308.8100000000004</v>
      </c>
      <c r="AW75" s="121"/>
      <c r="AX75" s="121">
        <v>3265.21</v>
      </c>
      <c r="AY75" s="122">
        <v>0</v>
      </c>
      <c r="AZ75" s="123">
        <v>359.17</v>
      </c>
      <c r="BA75" s="122">
        <v>180.77</v>
      </c>
      <c r="BB75" s="119">
        <v>0</v>
      </c>
      <c r="BC75" s="119">
        <v>0</v>
      </c>
      <c r="BD75" s="119">
        <v>0</v>
      </c>
      <c r="BE75" s="119">
        <v>0</v>
      </c>
      <c r="BF75" s="118">
        <v>0</v>
      </c>
      <c r="BG75" s="118"/>
      <c r="BH75" s="117">
        <v>2072.48</v>
      </c>
      <c r="BI75" s="117">
        <f>BF75+BG75</f>
        <v>0</v>
      </c>
      <c r="BJ75" s="118">
        <v>1696.39</v>
      </c>
      <c r="BL75" s="125"/>
      <c r="BT75" s="43">
        <v>0</v>
      </c>
      <c r="BU75" s="43" t="s">
        <v>173</v>
      </c>
      <c r="BV75" s="43">
        <v>1556.94</v>
      </c>
      <c r="BW75" s="107">
        <v>0.08</v>
      </c>
      <c r="BX75" s="43">
        <v>1556.95</v>
      </c>
      <c r="BY75" s="43" t="s">
        <v>173</v>
      </c>
      <c r="BZ75" s="43">
        <v>2594.92</v>
      </c>
      <c r="CA75" s="107">
        <v>0.09</v>
      </c>
      <c r="CB75" s="43">
        <v>2594.9299999999998</v>
      </c>
      <c r="CC75" s="43" t="s">
        <v>173</v>
      </c>
      <c r="CD75" s="43">
        <v>5189.82</v>
      </c>
      <c r="CE75" s="107">
        <v>0.11</v>
      </c>
      <c r="CF75" s="43">
        <v>5189.83</v>
      </c>
      <c r="CG75" s="43" t="s">
        <v>173</v>
      </c>
      <c r="CH75" s="43">
        <v>99999.99</v>
      </c>
      <c r="CI75" s="43">
        <v>570.88</v>
      </c>
      <c r="CJ75" s="43">
        <v>0</v>
      </c>
      <c r="CK75" s="43">
        <v>0</v>
      </c>
      <c r="CL75" s="43" t="s">
        <v>173</v>
      </c>
      <c r="CM75" s="43">
        <v>1903.98</v>
      </c>
      <c r="CN75" s="43">
        <v>0</v>
      </c>
      <c r="CO75" s="43">
        <v>1903.99</v>
      </c>
      <c r="CP75" s="43" t="s">
        <v>173</v>
      </c>
      <c r="CQ75" s="43">
        <v>2826.65</v>
      </c>
      <c r="CR75" s="107">
        <v>7.4999999999999997E-2</v>
      </c>
      <c r="CS75" s="43">
        <v>2826.66</v>
      </c>
      <c r="CT75" s="43" t="s">
        <v>173</v>
      </c>
      <c r="CU75" s="43">
        <v>3751.05</v>
      </c>
      <c r="CV75" s="107">
        <v>0.15</v>
      </c>
      <c r="CW75" s="43">
        <v>3751.06</v>
      </c>
      <c r="CX75" s="43" t="s">
        <v>173</v>
      </c>
      <c r="CY75" s="43">
        <v>4664.68</v>
      </c>
      <c r="CZ75" s="107">
        <v>0.22500000000000001</v>
      </c>
      <c r="DA75" s="43">
        <v>4664.6899999999996</v>
      </c>
      <c r="DB75" s="43" t="s">
        <v>173</v>
      </c>
      <c r="DC75" s="43">
        <v>99999</v>
      </c>
      <c r="DD75" s="107">
        <v>0.27500000000000002</v>
      </c>
      <c r="DE75" s="43" t="s">
        <v>174</v>
      </c>
      <c r="DF75" s="43">
        <v>189.59</v>
      </c>
      <c r="DG75" s="43" t="s">
        <v>175</v>
      </c>
      <c r="DH75" s="43">
        <v>142.80000000000001</v>
      </c>
      <c r="DI75" s="43">
        <v>354.8</v>
      </c>
      <c r="DJ75" s="43">
        <v>636.13</v>
      </c>
      <c r="DK75" s="43">
        <v>869.36</v>
      </c>
      <c r="DL75" s="43" t="s">
        <v>176</v>
      </c>
      <c r="DM75" s="43">
        <v>1903.98</v>
      </c>
      <c r="DN75" s="43">
        <v>0</v>
      </c>
      <c r="DO75" s="43" t="s">
        <v>2</v>
      </c>
      <c r="DP75" s="43">
        <v>1</v>
      </c>
      <c r="DQ75" s="43">
        <v>817.65</v>
      </c>
      <c r="DR75" s="43">
        <v>2</v>
      </c>
      <c r="DS75" s="43">
        <v>879.75</v>
      </c>
      <c r="DT75" s="43">
        <v>3</v>
      </c>
      <c r="DU75" s="43">
        <v>962.55</v>
      </c>
      <c r="DV75" s="43">
        <v>4</v>
      </c>
      <c r="DW75" s="43">
        <v>1138.5</v>
      </c>
      <c r="DX75" s="43">
        <v>5</v>
      </c>
      <c r="DY75" s="43">
        <v>1221.58</v>
      </c>
      <c r="DZ75" s="43">
        <v>6</v>
      </c>
      <c r="EA75" s="43">
        <v>1562.85</v>
      </c>
      <c r="EB75" s="43">
        <v>7</v>
      </c>
      <c r="EC75" s="43">
        <v>1687.05</v>
      </c>
      <c r="ED75" s="43">
        <v>8</v>
      </c>
      <c r="EE75" s="43">
        <v>1925.1</v>
      </c>
      <c r="EF75" s="43">
        <v>9</v>
      </c>
      <c r="EG75" s="43">
        <v>2504.6999999999998</v>
      </c>
      <c r="EH75" s="43">
        <v>10</v>
      </c>
      <c r="EI75" s="43">
        <v>3301.65</v>
      </c>
      <c r="EJ75" s="43">
        <v>11</v>
      </c>
      <c r="EK75" s="43">
        <v>3358.58</v>
      </c>
      <c r="EL75" s="43">
        <v>12</v>
      </c>
      <c r="EM75" s="43">
        <v>4347</v>
      </c>
      <c r="EN75" s="43">
        <v>13</v>
      </c>
      <c r="EO75" s="43">
        <v>5000</v>
      </c>
      <c r="EP75" s="43">
        <v>14</v>
      </c>
      <c r="EQ75" s="43">
        <v>6000</v>
      </c>
      <c r="ER75" s="43">
        <v>15</v>
      </c>
      <c r="ES75" s="43">
        <v>6500</v>
      </c>
      <c r="ET75" s="43">
        <v>16</v>
      </c>
      <c r="EU75" s="43">
        <v>7900</v>
      </c>
      <c r="EV75" s="43">
        <v>17</v>
      </c>
      <c r="EW75" s="43">
        <v>8900</v>
      </c>
      <c r="EX75" s="43" t="s">
        <v>113</v>
      </c>
      <c r="EY75" s="43">
        <v>3978.54</v>
      </c>
      <c r="EZ75" s="43" t="s">
        <v>118</v>
      </c>
      <c r="FA75" s="43">
        <v>3511.76</v>
      </c>
      <c r="FB75" s="43" t="s">
        <v>123</v>
      </c>
      <c r="FC75" s="43">
        <v>10021.17</v>
      </c>
      <c r="FD75" s="43">
        <v>0</v>
      </c>
      <c r="FE75" s="43">
        <v>0</v>
      </c>
      <c r="FF75" s="43">
        <v>0</v>
      </c>
      <c r="FG75" s="43">
        <v>0</v>
      </c>
      <c r="FH75" s="43">
        <v>0</v>
      </c>
      <c r="FI75" s="43">
        <v>0</v>
      </c>
      <c r="FJ75" s="43" t="s">
        <v>23</v>
      </c>
      <c r="FK75" s="43">
        <v>0</v>
      </c>
      <c r="FL75" s="43" t="s">
        <v>21</v>
      </c>
      <c r="FM75" s="43">
        <v>0</v>
      </c>
      <c r="FN75" s="43" t="s">
        <v>20</v>
      </c>
      <c r="FO75" s="43">
        <v>0</v>
      </c>
      <c r="FP75" s="43" t="s">
        <v>19</v>
      </c>
      <c r="FQ75" s="43">
        <v>0</v>
      </c>
      <c r="FR75" s="43" t="s">
        <v>18</v>
      </c>
      <c r="FS75" s="43">
        <v>0</v>
      </c>
      <c r="FT75" s="43" t="s">
        <v>17</v>
      </c>
      <c r="FU75" s="43">
        <v>0</v>
      </c>
      <c r="FV75" s="43" t="s">
        <v>16</v>
      </c>
      <c r="FW75" s="43">
        <v>0</v>
      </c>
      <c r="FX75" s="43" t="s">
        <v>15</v>
      </c>
      <c r="FY75" s="43">
        <v>0</v>
      </c>
      <c r="FZ75" s="43" t="s">
        <v>14</v>
      </c>
      <c r="GA75" s="43">
        <v>0</v>
      </c>
      <c r="GB75" s="43" t="s">
        <v>38</v>
      </c>
      <c r="GC75" s="43">
        <v>0</v>
      </c>
      <c r="GD75" s="43" t="s">
        <v>13</v>
      </c>
      <c r="GE75" s="43">
        <v>0</v>
      </c>
      <c r="GF75" s="43" t="s">
        <v>12</v>
      </c>
      <c r="GG75" s="43">
        <v>0</v>
      </c>
      <c r="GH75" s="107">
        <v>1</v>
      </c>
      <c r="GI75" s="107">
        <v>1.05</v>
      </c>
      <c r="GJ75" s="107">
        <v>1.1000000000000001</v>
      </c>
      <c r="GK75" s="107">
        <v>1.1499999999999999</v>
      </c>
      <c r="GL75" s="107">
        <v>1.2</v>
      </c>
      <c r="GM75" s="107">
        <v>1.25</v>
      </c>
      <c r="GN75" s="107">
        <v>1.3</v>
      </c>
      <c r="GO75" s="107">
        <v>1.35</v>
      </c>
      <c r="GP75" s="107">
        <v>1.4</v>
      </c>
      <c r="GQ75" s="107">
        <v>1.45</v>
      </c>
      <c r="GR75" s="107">
        <v>1.5</v>
      </c>
      <c r="GS75" s="107">
        <v>1.55</v>
      </c>
      <c r="GT75" s="43">
        <v>806.8</v>
      </c>
      <c r="GU75" s="43">
        <v>41.37</v>
      </c>
      <c r="GV75" s="43">
        <v>1212.6400000000001</v>
      </c>
      <c r="GW75" s="43">
        <v>29.16</v>
      </c>
      <c r="GX75" s="109"/>
      <c r="GY75" s="126"/>
      <c r="GZ75" s="126"/>
      <c r="HA75" s="126"/>
      <c r="HB75" s="126"/>
      <c r="HC75" s="126"/>
      <c r="HD75" s="126"/>
      <c r="HE75" s="126"/>
    </row>
    <row r="76" spans="1:213" ht="12.75" customHeight="1" x14ac:dyDescent="0.25">
      <c r="A76" s="258">
        <v>14714</v>
      </c>
      <c r="B76" s="307" t="s">
        <v>220</v>
      </c>
      <c r="C76" s="308" t="s">
        <v>178</v>
      </c>
      <c r="D76" s="305" t="s">
        <v>368</v>
      </c>
      <c r="E76" s="290">
        <v>16</v>
      </c>
      <c r="F76" s="258">
        <v>30</v>
      </c>
      <c r="G76" s="140">
        <v>0</v>
      </c>
      <c r="H76" s="294"/>
      <c r="I76" s="116">
        <v>7900</v>
      </c>
      <c r="J76" s="295">
        <v>0</v>
      </c>
      <c r="K76" s="116">
        <v>0</v>
      </c>
      <c r="L76" s="295">
        <v>0</v>
      </c>
      <c r="M76" s="116">
        <v>0</v>
      </c>
      <c r="N76" s="116">
        <f>K76+M76</f>
        <v>0</v>
      </c>
      <c r="O76" s="258">
        <v>0</v>
      </c>
      <c r="P76" s="117">
        <v>0</v>
      </c>
      <c r="Q76" s="259">
        <v>50</v>
      </c>
      <c r="R76" s="117">
        <v>3950</v>
      </c>
      <c r="S76" s="117">
        <v>0</v>
      </c>
      <c r="T76" s="259">
        <v>0</v>
      </c>
      <c r="U76" s="117">
        <v>0</v>
      </c>
      <c r="V76" s="259">
        <v>50</v>
      </c>
      <c r="W76" s="117">
        <v>3950</v>
      </c>
      <c r="X76" s="259">
        <v>0</v>
      </c>
      <c r="Y76" s="117">
        <v>0</v>
      </c>
      <c r="Z76" s="260">
        <v>0</v>
      </c>
      <c r="AA76" s="296">
        <v>148.125</v>
      </c>
      <c r="AB76" s="118">
        <v>0</v>
      </c>
      <c r="AC76" s="259">
        <v>0</v>
      </c>
      <c r="AD76" s="117">
        <v>0</v>
      </c>
      <c r="AE76" s="117">
        <f>R76+U76+W76+AD76</f>
        <v>7900</v>
      </c>
      <c r="AF76" s="260"/>
      <c r="AG76" s="117">
        <v>0</v>
      </c>
      <c r="AH76" s="118">
        <v>0</v>
      </c>
      <c r="AI76" s="259">
        <v>0</v>
      </c>
      <c r="AJ76" s="118">
        <v>0</v>
      </c>
      <c r="AK76" s="119">
        <v>0</v>
      </c>
      <c r="AL76" s="279">
        <f>Y76+AB76+AG76+AR76</f>
        <v>0</v>
      </c>
      <c r="AM76" s="118">
        <v>0</v>
      </c>
      <c r="AN76" s="118">
        <v>0</v>
      </c>
      <c r="AO76" s="118">
        <f>AM76+AN76</f>
        <v>0</v>
      </c>
      <c r="AP76" s="259"/>
      <c r="AQ76" s="118">
        <v>0</v>
      </c>
      <c r="AR76" s="118">
        <v>0</v>
      </c>
      <c r="AS76" s="118">
        <v>0</v>
      </c>
      <c r="AT76" s="118"/>
      <c r="AU76" s="121">
        <v>15800</v>
      </c>
      <c r="AV76" s="121">
        <v>15800</v>
      </c>
      <c r="AW76" s="121"/>
      <c r="AX76" s="128"/>
      <c r="AY76" s="122">
        <v>570.88</v>
      </c>
      <c r="AZ76" s="123">
        <v>0</v>
      </c>
      <c r="BA76" s="122">
        <v>3318.65</v>
      </c>
      <c r="BB76" s="119">
        <v>0</v>
      </c>
      <c r="BC76" s="119">
        <v>0</v>
      </c>
      <c r="BD76" s="119">
        <v>0</v>
      </c>
      <c r="BE76" s="119">
        <v>0</v>
      </c>
      <c r="BF76" s="118">
        <v>0</v>
      </c>
      <c r="BG76" s="118"/>
      <c r="BH76" s="117">
        <v>7900</v>
      </c>
      <c r="BI76" s="117">
        <f>BF76+BG76</f>
        <v>0</v>
      </c>
      <c r="BJ76" s="118">
        <v>4010.47</v>
      </c>
      <c r="BL76" s="125"/>
      <c r="BT76" s="43">
        <v>0</v>
      </c>
      <c r="BU76" s="43" t="s">
        <v>173</v>
      </c>
      <c r="BV76" s="43">
        <v>1556.94</v>
      </c>
      <c r="BW76" s="107">
        <v>0.08</v>
      </c>
      <c r="BX76" s="43">
        <v>1556.95</v>
      </c>
      <c r="BY76" s="43" t="s">
        <v>173</v>
      </c>
      <c r="BZ76" s="43">
        <v>2594.92</v>
      </c>
      <c r="CA76" s="107">
        <v>0.09</v>
      </c>
      <c r="CB76" s="43">
        <v>2594.9299999999998</v>
      </c>
      <c r="CC76" s="43" t="s">
        <v>173</v>
      </c>
      <c r="CD76" s="43">
        <v>5189.82</v>
      </c>
      <c r="CE76" s="107">
        <v>0.11</v>
      </c>
      <c r="CF76" s="43">
        <v>5189.83</v>
      </c>
      <c r="CG76" s="43" t="s">
        <v>173</v>
      </c>
      <c r="CH76" s="43">
        <v>99999.99</v>
      </c>
      <c r="CI76" s="43">
        <v>570.88</v>
      </c>
      <c r="CJ76" s="43">
        <v>0</v>
      </c>
      <c r="CK76" s="43">
        <v>0</v>
      </c>
      <c r="CL76" s="43" t="s">
        <v>173</v>
      </c>
      <c r="CM76" s="43">
        <v>1903.98</v>
      </c>
      <c r="CN76" s="43">
        <v>0</v>
      </c>
      <c r="CO76" s="43">
        <v>1903.99</v>
      </c>
      <c r="CP76" s="43" t="s">
        <v>173</v>
      </c>
      <c r="CQ76" s="43">
        <v>2826.65</v>
      </c>
      <c r="CR76" s="107">
        <v>7.4999999999999997E-2</v>
      </c>
      <c r="CS76" s="43">
        <v>2826.66</v>
      </c>
      <c r="CT76" s="43" t="s">
        <v>173</v>
      </c>
      <c r="CU76" s="43">
        <v>3751.05</v>
      </c>
      <c r="CV76" s="107">
        <v>0.15</v>
      </c>
      <c r="CW76" s="43">
        <v>3751.06</v>
      </c>
      <c r="CX76" s="43" t="s">
        <v>173</v>
      </c>
      <c r="CY76" s="43">
        <v>4664.68</v>
      </c>
      <c r="CZ76" s="107">
        <v>0.22500000000000001</v>
      </c>
      <c r="DA76" s="43">
        <v>4664.6899999999996</v>
      </c>
      <c r="DB76" s="43" t="s">
        <v>173</v>
      </c>
      <c r="DC76" s="43">
        <v>99999</v>
      </c>
      <c r="DD76" s="107">
        <v>0.27500000000000002</v>
      </c>
      <c r="DE76" s="43" t="s">
        <v>174</v>
      </c>
      <c r="DF76" s="43">
        <v>189.59</v>
      </c>
      <c r="DG76" s="43" t="s">
        <v>175</v>
      </c>
      <c r="DH76" s="43">
        <v>142.80000000000001</v>
      </c>
      <c r="DI76" s="43">
        <v>354.8</v>
      </c>
      <c r="DJ76" s="43">
        <v>636.13</v>
      </c>
      <c r="DK76" s="43">
        <v>869.36</v>
      </c>
      <c r="DL76" s="43" t="s">
        <v>176</v>
      </c>
      <c r="DM76" s="43">
        <v>1903.98</v>
      </c>
      <c r="DN76" s="43">
        <v>0</v>
      </c>
      <c r="DO76" s="43" t="s">
        <v>2</v>
      </c>
      <c r="DP76" s="43">
        <v>1</v>
      </c>
      <c r="DQ76" s="43">
        <v>817.65</v>
      </c>
      <c r="DR76" s="43">
        <v>2</v>
      </c>
      <c r="DS76" s="43">
        <v>879.75</v>
      </c>
      <c r="DT76" s="43">
        <v>3</v>
      </c>
      <c r="DU76" s="43">
        <v>962.55</v>
      </c>
      <c r="DV76" s="43">
        <v>4</v>
      </c>
      <c r="DW76" s="43">
        <v>1138.5</v>
      </c>
      <c r="DX76" s="43">
        <v>5</v>
      </c>
      <c r="DY76" s="43">
        <v>1221.58</v>
      </c>
      <c r="DZ76" s="43">
        <v>6</v>
      </c>
      <c r="EA76" s="43">
        <v>1562.85</v>
      </c>
      <c r="EB76" s="43">
        <v>7</v>
      </c>
      <c r="EC76" s="43">
        <v>1687.05</v>
      </c>
      <c r="ED76" s="43">
        <v>8</v>
      </c>
      <c r="EE76" s="43">
        <v>1925.1</v>
      </c>
      <c r="EF76" s="43">
        <v>9</v>
      </c>
      <c r="EG76" s="43">
        <v>2504.6999999999998</v>
      </c>
      <c r="EH76" s="43">
        <v>10</v>
      </c>
      <c r="EI76" s="43">
        <v>3301.65</v>
      </c>
      <c r="EJ76" s="43">
        <v>11</v>
      </c>
      <c r="EK76" s="43">
        <v>3358.58</v>
      </c>
      <c r="EL76" s="43">
        <v>12</v>
      </c>
      <c r="EM76" s="43">
        <v>4347</v>
      </c>
      <c r="EN76" s="43">
        <v>13</v>
      </c>
      <c r="EO76" s="43">
        <v>5000</v>
      </c>
      <c r="EP76" s="43">
        <v>14</v>
      </c>
      <c r="EQ76" s="43">
        <v>6000</v>
      </c>
      <c r="ER76" s="43">
        <v>15</v>
      </c>
      <c r="ES76" s="43">
        <v>6500</v>
      </c>
      <c r="ET76" s="43">
        <v>16</v>
      </c>
      <c r="EU76" s="43">
        <v>7900</v>
      </c>
      <c r="EV76" s="43">
        <v>17</v>
      </c>
      <c r="EW76" s="43">
        <v>8900</v>
      </c>
      <c r="EX76" s="43" t="s">
        <v>113</v>
      </c>
      <c r="EY76" s="43">
        <v>3978.54</v>
      </c>
      <c r="EZ76" s="43" t="s">
        <v>118</v>
      </c>
      <c r="FA76" s="43">
        <v>3511.76</v>
      </c>
      <c r="FB76" s="43" t="s">
        <v>123</v>
      </c>
      <c r="FC76" s="43">
        <v>10021.17</v>
      </c>
      <c r="FD76" s="43">
        <v>0</v>
      </c>
      <c r="FE76" s="43">
        <v>0</v>
      </c>
      <c r="FF76" s="43">
        <v>0</v>
      </c>
      <c r="FG76" s="43">
        <v>0</v>
      </c>
      <c r="FH76" s="43">
        <v>0</v>
      </c>
      <c r="FI76" s="43">
        <v>0</v>
      </c>
      <c r="FJ76" s="43" t="s">
        <v>23</v>
      </c>
      <c r="FK76" s="43">
        <v>0</v>
      </c>
      <c r="FL76" s="43" t="s">
        <v>21</v>
      </c>
      <c r="FM76" s="43">
        <v>0</v>
      </c>
      <c r="FN76" s="43" t="s">
        <v>20</v>
      </c>
      <c r="FO76" s="43">
        <v>0</v>
      </c>
      <c r="FP76" s="43" t="s">
        <v>19</v>
      </c>
      <c r="FQ76" s="43">
        <v>0</v>
      </c>
      <c r="FR76" s="43" t="s">
        <v>18</v>
      </c>
      <c r="FS76" s="43">
        <v>0</v>
      </c>
      <c r="FT76" s="43" t="s">
        <v>17</v>
      </c>
      <c r="FU76" s="43">
        <v>0</v>
      </c>
      <c r="FV76" s="43" t="s">
        <v>16</v>
      </c>
      <c r="FW76" s="43">
        <v>0</v>
      </c>
      <c r="FX76" s="43" t="s">
        <v>15</v>
      </c>
      <c r="FY76" s="43">
        <v>0</v>
      </c>
      <c r="FZ76" s="43" t="s">
        <v>14</v>
      </c>
      <c r="GA76" s="43">
        <v>0</v>
      </c>
      <c r="GB76" s="43" t="s">
        <v>38</v>
      </c>
      <c r="GC76" s="43">
        <v>0</v>
      </c>
      <c r="GD76" s="43" t="s">
        <v>13</v>
      </c>
      <c r="GE76" s="43">
        <v>0</v>
      </c>
      <c r="GF76" s="43" t="s">
        <v>12</v>
      </c>
      <c r="GG76" s="43">
        <v>0</v>
      </c>
      <c r="GH76" s="107">
        <v>1</v>
      </c>
      <c r="GI76" s="107">
        <v>1.05</v>
      </c>
      <c r="GJ76" s="107">
        <v>1.1000000000000001</v>
      </c>
      <c r="GK76" s="107">
        <v>1.1499999999999999</v>
      </c>
      <c r="GL76" s="107">
        <v>1.2</v>
      </c>
      <c r="GM76" s="107">
        <v>1.25</v>
      </c>
      <c r="GN76" s="107">
        <v>1.3</v>
      </c>
      <c r="GO76" s="107">
        <v>1.35</v>
      </c>
      <c r="GP76" s="107">
        <v>1.4</v>
      </c>
      <c r="GQ76" s="107">
        <v>1.45</v>
      </c>
      <c r="GR76" s="107">
        <v>1.5</v>
      </c>
      <c r="GS76" s="107">
        <v>1.55</v>
      </c>
      <c r="GT76" s="43">
        <v>806.8</v>
      </c>
      <c r="GU76" s="43">
        <v>41.37</v>
      </c>
      <c r="GV76" s="43">
        <v>1212.6400000000001</v>
      </c>
      <c r="GW76" s="43">
        <v>29.16</v>
      </c>
      <c r="GX76" s="109"/>
      <c r="GY76" s="126"/>
      <c r="GZ76" s="126"/>
      <c r="HA76" s="126"/>
      <c r="HB76" s="126"/>
      <c r="HC76" s="126"/>
      <c r="HD76" s="126"/>
      <c r="HE76" s="126"/>
    </row>
    <row r="77" spans="1:213" ht="12.75" customHeight="1" x14ac:dyDescent="0.25">
      <c r="A77" s="258">
        <v>14814</v>
      </c>
      <c r="B77" s="303" t="s">
        <v>224</v>
      </c>
      <c r="C77" s="308" t="s">
        <v>178</v>
      </c>
      <c r="D77" s="305" t="s">
        <v>368</v>
      </c>
      <c r="E77" s="290">
        <v>16</v>
      </c>
      <c r="F77" s="258">
        <v>30</v>
      </c>
      <c r="G77" s="140">
        <v>0</v>
      </c>
      <c r="H77" s="294"/>
      <c r="I77" s="116">
        <v>7900</v>
      </c>
      <c r="J77" s="295">
        <v>0</v>
      </c>
      <c r="K77" s="116">
        <v>0</v>
      </c>
      <c r="L77" s="295">
        <v>0</v>
      </c>
      <c r="M77" s="116">
        <v>0</v>
      </c>
      <c r="N77" s="116">
        <f>K77+M77</f>
        <v>0</v>
      </c>
      <c r="O77" s="258">
        <v>0</v>
      </c>
      <c r="P77" s="117">
        <v>0</v>
      </c>
      <c r="Q77" s="259">
        <v>50</v>
      </c>
      <c r="R77" s="117">
        <v>3950</v>
      </c>
      <c r="S77" s="117">
        <v>0</v>
      </c>
      <c r="T77" s="259">
        <v>0</v>
      </c>
      <c r="U77" s="117">
        <v>0</v>
      </c>
      <c r="V77" s="259">
        <v>50</v>
      </c>
      <c r="W77" s="117">
        <v>3950</v>
      </c>
      <c r="X77" s="259">
        <v>0</v>
      </c>
      <c r="Y77" s="117">
        <v>0</v>
      </c>
      <c r="Z77" s="260">
        <v>0</v>
      </c>
      <c r="AA77" s="296">
        <v>148.125</v>
      </c>
      <c r="AB77" s="118">
        <v>0</v>
      </c>
      <c r="AC77" s="259">
        <v>0</v>
      </c>
      <c r="AD77" s="117">
        <v>0</v>
      </c>
      <c r="AE77" s="117">
        <f>R77+U77+W77+AD77</f>
        <v>7900</v>
      </c>
      <c r="AF77" s="260"/>
      <c r="AG77" s="117">
        <v>0</v>
      </c>
      <c r="AH77" s="118">
        <v>0</v>
      </c>
      <c r="AI77" s="259">
        <v>0</v>
      </c>
      <c r="AJ77" s="118">
        <v>0</v>
      </c>
      <c r="AK77" s="119">
        <v>0</v>
      </c>
      <c r="AL77" s="279">
        <f>Y77+AB77+AG77+AR77</f>
        <v>0</v>
      </c>
      <c r="AM77" s="118">
        <v>0</v>
      </c>
      <c r="AN77" s="118">
        <v>0</v>
      </c>
      <c r="AO77" s="118">
        <f>AM77+AN77</f>
        <v>0</v>
      </c>
      <c r="AP77" s="259"/>
      <c r="AQ77" s="118">
        <v>0</v>
      </c>
      <c r="AR77" s="118">
        <v>0</v>
      </c>
      <c r="AS77" s="118">
        <v>0</v>
      </c>
      <c r="AT77" s="118"/>
      <c r="AU77" s="121">
        <v>15800</v>
      </c>
      <c r="AV77" s="121">
        <v>15800</v>
      </c>
      <c r="AW77" s="121"/>
      <c r="AX77" s="128"/>
      <c r="AY77" s="122">
        <v>570.88</v>
      </c>
      <c r="AZ77" s="123">
        <v>0</v>
      </c>
      <c r="BA77" s="122">
        <v>3318.65</v>
      </c>
      <c r="BB77" s="119">
        <v>0</v>
      </c>
      <c r="BC77" s="119">
        <v>0</v>
      </c>
      <c r="BD77" s="119">
        <v>0</v>
      </c>
      <c r="BE77" s="119">
        <v>0</v>
      </c>
      <c r="BF77" s="118">
        <v>0</v>
      </c>
      <c r="BG77" s="118"/>
      <c r="BH77" s="117">
        <v>7900</v>
      </c>
      <c r="BI77" s="117">
        <f>BF77+BG77</f>
        <v>0</v>
      </c>
      <c r="BJ77" s="118">
        <v>4010.47</v>
      </c>
      <c r="BK77" s="131"/>
      <c r="BL77" s="125"/>
      <c r="BT77" s="43">
        <v>0</v>
      </c>
      <c r="BU77" s="43" t="s">
        <v>173</v>
      </c>
      <c r="BV77" s="43">
        <v>1556.94</v>
      </c>
      <c r="BW77" s="107">
        <v>0.08</v>
      </c>
      <c r="BX77" s="43">
        <v>1556.95</v>
      </c>
      <c r="BY77" s="43" t="s">
        <v>173</v>
      </c>
      <c r="BZ77" s="43">
        <v>2594.92</v>
      </c>
      <c r="CA77" s="107">
        <v>0.09</v>
      </c>
      <c r="CB77" s="43">
        <v>2594.9299999999998</v>
      </c>
      <c r="CC77" s="43" t="s">
        <v>173</v>
      </c>
      <c r="CD77" s="43">
        <v>5189.82</v>
      </c>
      <c r="CE77" s="107">
        <v>0.11</v>
      </c>
      <c r="CF77" s="43">
        <v>5189.83</v>
      </c>
      <c r="CG77" s="43" t="s">
        <v>173</v>
      </c>
      <c r="CH77" s="43">
        <v>99999.99</v>
      </c>
      <c r="CI77" s="43">
        <v>570.88</v>
      </c>
      <c r="CJ77" s="43">
        <v>0</v>
      </c>
      <c r="CK77" s="43">
        <v>0</v>
      </c>
      <c r="CL77" s="43" t="s">
        <v>173</v>
      </c>
      <c r="CM77" s="43">
        <v>1903.98</v>
      </c>
      <c r="CN77" s="43">
        <v>0</v>
      </c>
      <c r="CO77" s="43">
        <v>1903.99</v>
      </c>
      <c r="CP77" s="43" t="s">
        <v>173</v>
      </c>
      <c r="CQ77" s="43">
        <v>2826.65</v>
      </c>
      <c r="CR77" s="107">
        <v>7.4999999999999997E-2</v>
      </c>
      <c r="CS77" s="43">
        <v>2826.66</v>
      </c>
      <c r="CT77" s="43" t="s">
        <v>173</v>
      </c>
      <c r="CU77" s="43">
        <v>3751.05</v>
      </c>
      <c r="CV77" s="107">
        <v>0.15</v>
      </c>
      <c r="CW77" s="43">
        <v>3751.06</v>
      </c>
      <c r="CX77" s="43" t="s">
        <v>173</v>
      </c>
      <c r="CY77" s="43">
        <v>4664.68</v>
      </c>
      <c r="CZ77" s="107">
        <v>0.22500000000000001</v>
      </c>
      <c r="DA77" s="43">
        <v>4664.6899999999996</v>
      </c>
      <c r="DB77" s="43" t="s">
        <v>173</v>
      </c>
      <c r="DC77" s="43">
        <v>99999</v>
      </c>
      <c r="DD77" s="107">
        <v>0.27500000000000002</v>
      </c>
      <c r="DE77" s="43" t="s">
        <v>174</v>
      </c>
      <c r="DF77" s="43">
        <v>189.59</v>
      </c>
      <c r="DG77" s="43" t="s">
        <v>175</v>
      </c>
      <c r="DH77" s="43">
        <v>142.80000000000001</v>
      </c>
      <c r="DI77" s="43">
        <v>354.8</v>
      </c>
      <c r="DJ77" s="43">
        <v>636.13</v>
      </c>
      <c r="DK77" s="43">
        <v>869.36</v>
      </c>
      <c r="DL77" s="43" t="s">
        <v>176</v>
      </c>
      <c r="DM77" s="43">
        <v>1903.98</v>
      </c>
      <c r="DN77" s="43">
        <v>0</v>
      </c>
      <c r="DO77" s="43" t="s">
        <v>2</v>
      </c>
      <c r="DP77" s="43">
        <v>1</v>
      </c>
      <c r="DQ77" s="43">
        <v>817.65</v>
      </c>
      <c r="DR77" s="43">
        <v>2</v>
      </c>
      <c r="DS77" s="43">
        <v>879.75</v>
      </c>
      <c r="DT77" s="43">
        <v>3</v>
      </c>
      <c r="DU77" s="43">
        <v>962.55</v>
      </c>
      <c r="DV77" s="43">
        <v>4</v>
      </c>
      <c r="DW77" s="43">
        <v>1138.5</v>
      </c>
      <c r="DX77" s="43">
        <v>5</v>
      </c>
      <c r="DY77" s="43">
        <v>1221.58</v>
      </c>
      <c r="DZ77" s="43">
        <v>6</v>
      </c>
      <c r="EA77" s="43">
        <v>1562.85</v>
      </c>
      <c r="EB77" s="43">
        <v>7</v>
      </c>
      <c r="EC77" s="43">
        <v>1687.05</v>
      </c>
      <c r="ED77" s="43">
        <v>8</v>
      </c>
      <c r="EE77" s="43">
        <v>1925.1</v>
      </c>
      <c r="EF77" s="43">
        <v>9</v>
      </c>
      <c r="EG77" s="43">
        <v>2504.6999999999998</v>
      </c>
      <c r="EH77" s="43">
        <v>10</v>
      </c>
      <c r="EI77" s="43">
        <v>3301.65</v>
      </c>
      <c r="EJ77" s="43">
        <v>11</v>
      </c>
      <c r="EK77" s="43">
        <v>3358.58</v>
      </c>
      <c r="EL77" s="43">
        <v>12</v>
      </c>
      <c r="EM77" s="43">
        <v>4347</v>
      </c>
      <c r="EN77" s="43">
        <v>13</v>
      </c>
      <c r="EO77" s="43">
        <v>5000</v>
      </c>
      <c r="EP77" s="43">
        <v>14</v>
      </c>
      <c r="EQ77" s="43">
        <v>6000</v>
      </c>
      <c r="ER77" s="43">
        <v>15</v>
      </c>
      <c r="ES77" s="43">
        <v>6500</v>
      </c>
      <c r="ET77" s="43">
        <v>16</v>
      </c>
      <c r="EU77" s="43">
        <v>7900</v>
      </c>
      <c r="EV77" s="43">
        <v>17</v>
      </c>
      <c r="EW77" s="43">
        <v>8900</v>
      </c>
      <c r="EX77" s="43" t="s">
        <v>113</v>
      </c>
      <c r="EY77" s="43">
        <v>3978.54</v>
      </c>
      <c r="EZ77" s="43" t="s">
        <v>118</v>
      </c>
      <c r="FA77" s="43">
        <v>3511.76</v>
      </c>
      <c r="FB77" s="43" t="s">
        <v>123</v>
      </c>
      <c r="FC77" s="43">
        <v>10021.17</v>
      </c>
      <c r="FD77" s="43">
        <v>0</v>
      </c>
      <c r="FE77" s="43">
        <v>0</v>
      </c>
      <c r="FF77" s="43">
        <v>0</v>
      </c>
      <c r="FG77" s="43">
        <v>0</v>
      </c>
      <c r="FH77" s="43">
        <v>0</v>
      </c>
      <c r="FI77" s="43">
        <v>0</v>
      </c>
      <c r="FJ77" s="43" t="s">
        <v>23</v>
      </c>
      <c r="FK77" s="43">
        <v>0</v>
      </c>
      <c r="FL77" s="43" t="s">
        <v>21</v>
      </c>
      <c r="FM77" s="43">
        <v>0</v>
      </c>
      <c r="FN77" s="43" t="s">
        <v>20</v>
      </c>
      <c r="FO77" s="43">
        <v>0</v>
      </c>
      <c r="FP77" s="43" t="s">
        <v>19</v>
      </c>
      <c r="FQ77" s="43">
        <v>0</v>
      </c>
      <c r="FR77" s="43" t="s">
        <v>18</v>
      </c>
      <c r="FS77" s="43">
        <v>0</v>
      </c>
      <c r="FT77" s="43" t="s">
        <v>17</v>
      </c>
      <c r="FU77" s="43">
        <v>0</v>
      </c>
      <c r="FV77" s="43" t="s">
        <v>16</v>
      </c>
      <c r="FW77" s="43">
        <v>0</v>
      </c>
      <c r="FX77" s="43" t="s">
        <v>15</v>
      </c>
      <c r="FY77" s="43">
        <v>0</v>
      </c>
      <c r="FZ77" s="43" t="s">
        <v>14</v>
      </c>
      <c r="GA77" s="43">
        <v>0</v>
      </c>
      <c r="GB77" s="43" t="s">
        <v>38</v>
      </c>
      <c r="GC77" s="43">
        <v>0</v>
      </c>
      <c r="GD77" s="43" t="s">
        <v>13</v>
      </c>
      <c r="GE77" s="43">
        <v>0</v>
      </c>
      <c r="GF77" s="43" t="s">
        <v>12</v>
      </c>
      <c r="GG77" s="43">
        <v>0</v>
      </c>
      <c r="GH77" s="107">
        <v>1</v>
      </c>
      <c r="GI77" s="107">
        <v>1.05</v>
      </c>
      <c r="GJ77" s="107">
        <v>1.1000000000000001</v>
      </c>
      <c r="GK77" s="107">
        <v>1.1499999999999999</v>
      </c>
      <c r="GL77" s="107">
        <v>1.2</v>
      </c>
      <c r="GM77" s="107">
        <v>1.25</v>
      </c>
      <c r="GN77" s="107">
        <v>1.3</v>
      </c>
      <c r="GO77" s="107">
        <v>1.35</v>
      </c>
      <c r="GP77" s="107">
        <v>1.4</v>
      </c>
      <c r="GQ77" s="107">
        <v>1.45</v>
      </c>
      <c r="GR77" s="107">
        <v>1.5</v>
      </c>
      <c r="GS77" s="107">
        <v>1.55</v>
      </c>
      <c r="GT77" s="43">
        <v>806.8</v>
      </c>
      <c r="GU77" s="43">
        <v>41.37</v>
      </c>
      <c r="GV77" s="43">
        <v>1212.6400000000001</v>
      </c>
      <c r="GW77" s="43">
        <v>29.16</v>
      </c>
      <c r="GX77" s="109"/>
      <c r="GY77" s="126"/>
      <c r="GZ77" s="126"/>
      <c r="HA77" s="126"/>
      <c r="HB77" s="126"/>
      <c r="HC77" s="126"/>
      <c r="HD77" s="126"/>
      <c r="HE77" s="126"/>
    </row>
    <row r="78" spans="1:213" ht="12.75" customHeight="1" x14ac:dyDescent="0.25">
      <c r="A78" s="258">
        <v>14815</v>
      </c>
      <c r="B78" s="303" t="s">
        <v>299</v>
      </c>
      <c r="C78" s="308" t="s">
        <v>239</v>
      </c>
      <c r="D78" s="306" t="s">
        <v>369</v>
      </c>
      <c r="E78" s="143">
        <v>5</v>
      </c>
      <c r="F78" s="258">
        <v>30</v>
      </c>
      <c r="G78" s="140">
        <v>0</v>
      </c>
      <c r="H78" s="137">
        <v>1</v>
      </c>
      <c r="I78" s="116">
        <v>1221.58</v>
      </c>
      <c r="J78" s="295">
        <v>0</v>
      </c>
      <c r="K78" s="138">
        <v>0</v>
      </c>
      <c r="L78" s="295">
        <v>0</v>
      </c>
      <c r="M78" s="138">
        <v>0</v>
      </c>
      <c r="N78" s="116">
        <f>K78+M78</f>
        <v>0</v>
      </c>
      <c r="O78" s="258">
        <v>0</v>
      </c>
      <c r="P78" s="117">
        <v>0</v>
      </c>
      <c r="Q78" s="259">
        <v>10</v>
      </c>
      <c r="R78" s="117">
        <v>122.16</v>
      </c>
      <c r="S78" s="117">
        <v>0</v>
      </c>
      <c r="T78" s="259">
        <v>0</v>
      </c>
      <c r="U78" s="117">
        <v>0</v>
      </c>
      <c r="V78" s="259">
        <v>50</v>
      </c>
      <c r="W78" s="117">
        <v>610.79</v>
      </c>
      <c r="X78" s="259">
        <v>0</v>
      </c>
      <c r="Y78" s="117">
        <v>0</v>
      </c>
      <c r="Z78" s="297">
        <v>0</v>
      </c>
      <c r="AA78" s="296">
        <v>18.323799999999999</v>
      </c>
      <c r="AB78" s="118">
        <v>0</v>
      </c>
      <c r="AC78" s="259">
        <v>0</v>
      </c>
      <c r="AD78" s="117">
        <v>0</v>
      </c>
      <c r="AE78" s="117">
        <f>R78+U78+W78+AD78</f>
        <v>732.94999999999993</v>
      </c>
      <c r="AF78" s="260"/>
      <c r="AG78" s="117">
        <v>0</v>
      </c>
      <c r="AH78" s="118">
        <v>0</v>
      </c>
      <c r="AI78" s="259">
        <v>0</v>
      </c>
      <c r="AJ78" s="117">
        <v>0</v>
      </c>
      <c r="AK78" s="119">
        <v>0</v>
      </c>
      <c r="AL78" s="279">
        <f>Y78+AB78+AG78+AR78</f>
        <v>0</v>
      </c>
      <c r="AM78" s="118">
        <v>0</v>
      </c>
      <c r="AN78" s="118">
        <v>0</v>
      </c>
      <c r="AO78" s="118">
        <f>AM78+AN78</f>
        <v>0</v>
      </c>
      <c r="AP78" s="259">
        <v>0</v>
      </c>
      <c r="AQ78" s="118">
        <v>0</v>
      </c>
      <c r="AR78" s="118">
        <v>0</v>
      </c>
      <c r="AS78" s="118">
        <v>0</v>
      </c>
      <c r="AT78" s="118"/>
      <c r="AU78" s="121">
        <v>1954.53</v>
      </c>
      <c r="AV78" s="121">
        <v>1954.53</v>
      </c>
      <c r="AW78" s="121"/>
      <c r="AX78" s="121">
        <v>1954.53</v>
      </c>
      <c r="AY78" s="122">
        <v>0</v>
      </c>
      <c r="AZ78" s="123">
        <v>215</v>
      </c>
      <c r="BA78" s="122">
        <v>0</v>
      </c>
      <c r="BB78" s="119">
        <v>0</v>
      </c>
      <c r="BC78" s="119">
        <v>0</v>
      </c>
      <c r="BD78" s="119">
        <v>0</v>
      </c>
      <c r="BE78" s="119">
        <v>0</v>
      </c>
      <c r="BF78" s="118">
        <v>0</v>
      </c>
      <c r="BG78" s="118"/>
      <c r="BH78" s="117">
        <v>671.87</v>
      </c>
      <c r="BI78" s="117">
        <f>BF78+BG78</f>
        <v>0</v>
      </c>
      <c r="BJ78" s="118">
        <v>1067.6600000000001</v>
      </c>
      <c r="BK78" s="125"/>
      <c r="BL78" s="125"/>
      <c r="BM78" s="142"/>
      <c r="BN78" s="142"/>
      <c r="BT78" s="43">
        <v>0</v>
      </c>
      <c r="BU78" s="43" t="s">
        <v>173</v>
      </c>
      <c r="BV78" s="43">
        <v>1556.94</v>
      </c>
      <c r="BW78" s="107">
        <v>0.08</v>
      </c>
      <c r="BX78" s="43">
        <v>1556.95</v>
      </c>
      <c r="BY78" s="43" t="s">
        <v>173</v>
      </c>
      <c r="BZ78" s="43">
        <v>2594.92</v>
      </c>
      <c r="CA78" s="107">
        <v>0.09</v>
      </c>
      <c r="CB78" s="43">
        <v>2594.9299999999998</v>
      </c>
      <c r="CC78" s="43" t="s">
        <v>173</v>
      </c>
      <c r="CD78" s="43">
        <v>5189.82</v>
      </c>
      <c r="CE78" s="107">
        <v>0.11</v>
      </c>
      <c r="CF78" s="43">
        <v>5189.83</v>
      </c>
      <c r="CG78" s="43" t="s">
        <v>173</v>
      </c>
      <c r="CH78" s="43">
        <v>99999.99</v>
      </c>
      <c r="CI78" s="43">
        <v>570.88</v>
      </c>
      <c r="CJ78" s="43">
        <v>0</v>
      </c>
      <c r="CK78" s="43">
        <v>0</v>
      </c>
      <c r="CL78" s="43" t="s">
        <v>173</v>
      </c>
      <c r="CM78" s="43">
        <v>1903.98</v>
      </c>
      <c r="CN78" s="43">
        <v>0</v>
      </c>
      <c r="CO78" s="43">
        <v>1903.99</v>
      </c>
      <c r="CP78" s="43" t="s">
        <v>173</v>
      </c>
      <c r="CQ78" s="43">
        <v>2826.65</v>
      </c>
      <c r="CR78" s="107">
        <v>7.4999999999999997E-2</v>
      </c>
      <c r="CS78" s="43">
        <v>2826.66</v>
      </c>
      <c r="CT78" s="43" t="s">
        <v>173</v>
      </c>
      <c r="CU78" s="43">
        <v>3751.05</v>
      </c>
      <c r="CV78" s="107">
        <v>0.15</v>
      </c>
      <c r="CW78" s="43">
        <v>3751.06</v>
      </c>
      <c r="CX78" s="43" t="s">
        <v>173</v>
      </c>
      <c r="CY78" s="43">
        <v>4664.68</v>
      </c>
      <c r="CZ78" s="107">
        <v>0.22500000000000001</v>
      </c>
      <c r="DA78" s="43">
        <v>4664.6899999999996</v>
      </c>
      <c r="DB78" s="43" t="s">
        <v>173</v>
      </c>
      <c r="DC78" s="43">
        <v>99999</v>
      </c>
      <c r="DD78" s="107">
        <v>0.27500000000000002</v>
      </c>
      <c r="DE78" s="43" t="s">
        <v>174</v>
      </c>
      <c r="DF78" s="43">
        <v>189.59</v>
      </c>
      <c r="DG78" s="43" t="s">
        <v>175</v>
      </c>
      <c r="DH78" s="43">
        <v>142.80000000000001</v>
      </c>
      <c r="DI78" s="43">
        <v>354.8</v>
      </c>
      <c r="DJ78" s="43">
        <v>636.13</v>
      </c>
      <c r="DK78" s="43">
        <v>869.36</v>
      </c>
      <c r="DL78" s="43" t="s">
        <v>176</v>
      </c>
      <c r="DM78" s="43">
        <v>1903.98</v>
      </c>
      <c r="DN78" s="43">
        <v>0</v>
      </c>
      <c r="DO78" s="43" t="s">
        <v>2</v>
      </c>
      <c r="DP78" s="43">
        <v>1</v>
      </c>
      <c r="DQ78" s="43">
        <v>817.65</v>
      </c>
      <c r="DR78" s="43">
        <v>2</v>
      </c>
      <c r="DS78" s="43">
        <v>879.75</v>
      </c>
      <c r="DT78" s="43">
        <v>3</v>
      </c>
      <c r="DU78" s="43">
        <v>962.55</v>
      </c>
      <c r="DV78" s="43">
        <v>4</v>
      </c>
      <c r="DW78" s="43">
        <v>1138.5</v>
      </c>
      <c r="DX78" s="43">
        <v>5</v>
      </c>
      <c r="DY78" s="43">
        <v>1221.58</v>
      </c>
      <c r="DZ78" s="43">
        <v>6</v>
      </c>
      <c r="EA78" s="43">
        <v>1562.85</v>
      </c>
      <c r="EB78" s="43">
        <v>7</v>
      </c>
      <c r="EC78" s="43">
        <v>1687.05</v>
      </c>
      <c r="ED78" s="43">
        <v>8</v>
      </c>
      <c r="EE78" s="43">
        <v>1925.1</v>
      </c>
      <c r="EF78" s="43">
        <v>9</v>
      </c>
      <c r="EG78" s="43">
        <v>2504.6999999999998</v>
      </c>
      <c r="EH78" s="43">
        <v>10</v>
      </c>
      <c r="EI78" s="43">
        <v>3301.65</v>
      </c>
      <c r="EJ78" s="43">
        <v>11</v>
      </c>
      <c r="EK78" s="43">
        <v>3358.58</v>
      </c>
      <c r="EL78" s="43">
        <v>12</v>
      </c>
      <c r="EM78" s="43">
        <v>4347</v>
      </c>
      <c r="EN78" s="43">
        <v>13</v>
      </c>
      <c r="EO78" s="43">
        <v>5000</v>
      </c>
      <c r="EP78" s="43">
        <v>14</v>
      </c>
      <c r="EQ78" s="43">
        <v>6000</v>
      </c>
      <c r="ER78" s="43">
        <v>15</v>
      </c>
      <c r="ES78" s="43">
        <v>6500</v>
      </c>
      <c r="ET78" s="43">
        <v>16</v>
      </c>
      <c r="EU78" s="43">
        <v>7900</v>
      </c>
      <c r="EV78" s="43">
        <v>17</v>
      </c>
      <c r="EW78" s="43">
        <v>8900</v>
      </c>
      <c r="EX78" s="43" t="s">
        <v>113</v>
      </c>
      <c r="EY78" s="43">
        <v>3978.54</v>
      </c>
      <c r="EZ78" s="43" t="s">
        <v>118</v>
      </c>
      <c r="FA78" s="43">
        <v>3511.76</v>
      </c>
      <c r="FB78" s="43" t="s">
        <v>123</v>
      </c>
      <c r="FC78" s="43">
        <v>10021.17</v>
      </c>
      <c r="FD78" s="43">
        <v>0</v>
      </c>
      <c r="FE78" s="43">
        <v>0</v>
      </c>
      <c r="FF78" s="43">
        <v>0</v>
      </c>
      <c r="FG78" s="43">
        <v>0</v>
      </c>
      <c r="FH78" s="43">
        <v>0</v>
      </c>
      <c r="FI78" s="43">
        <v>0</v>
      </c>
      <c r="FJ78" s="43" t="s">
        <v>23</v>
      </c>
      <c r="FK78" s="43">
        <v>0</v>
      </c>
      <c r="FL78" s="43" t="s">
        <v>21</v>
      </c>
      <c r="FM78" s="43">
        <v>0</v>
      </c>
      <c r="FN78" s="43" t="s">
        <v>20</v>
      </c>
      <c r="FO78" s="43">
        <v>0</v>
      </c>
      <c r="FP78" s="43" t="s">
        <v>19</v>
      </c>
      <c r="FQ78" s="43">
        <v>0</v>
      </c>
      <c r="FR78" s="43" t="s">
        <v>18</v>
      </c>
      <c r="FS78" s="43">
        <v>0</v>
      </c>
      <c r="FT78" s="43" t="s">
        <v>17</v>
      </c>
      <c r="FU78" s="43">
        <v>0</v>
      </c>
      <c r="FV78" s="43" t="s">
        <v>16</v>
      </c>
      <c r="FW78" s="43">
        <v>0</v>
      </c>
      <c r="FX78" s="43" t="s">
        <v>15</v>
      </c>
      <c r="FY78" s="43">
        <v>0</v>
      </c>
      <c r="FZ78" s="43" t="s">
        <v>14</v>
      </c>
      <c r="GA78" s="43">
        <v>0</v>
      </c>
      <c r="GB78" s="43" t="s">
        <v>38</v>
      </c>
      <c r="GC78" s="43">
        <v>0</v>
      </c>
      <c r="GD78" s="43" t="s">
        <v>13</v>
      </c>
      <c r="GE78" s="43">
        <v>0</v>
      </c>
      <c r="GF78" s="43" t="s">
        <v>12</v>
      </c>
      <c r="GG78" s="43">
        <v>0</v>
      </c>
      <c r="GH78" s="107">
        <v>1</v>
      </c>
      <c r="GI78" s="107">
        <v>1.05</v>
      </c>
      <c r="GJ78" s="107">
        <v>1.1000000000000001</v>
      </c>
      <c r="GK78" s="107">
        <v>1.1499999999999999</v>
      </c>
      <c r="GL78" s="107">
        <v>1.2</v>
      </c>
      <c r="GM78" s="107">
        <v>1.25</v>
      </c>
      <c r="GN78" s="107">
        <v>1.3</v>
      </c>
      <c r="GO78" s="107">
        <v>1.35</v>
      </c>
      <c r="GP78" s="107">
        <v>1.4</v>
      </c>
      <c r="GQ78" s="107">
        <v>1.45</v>
      </c>
      <c r="GR78" s="107">
        <v>1.5</v>
      </c>
      <c r="GS78" s="107">
        <v>1.55</v>
      </c>
      <c r="GT78" s="43">
        <v>806.8</v>
      </c>
      <c r="GU78" s="43">
        <v>41.37</v>
      </c>
      <c r="GV78" s="43">
        <v>1212.6400000000001</v>
      </c>
      <c r="GW78" s="43">
        <v>29.16</v>
      </c>
      <c r="GX78" s="109"/>
      <c r="GY78" s="126"/>
      <c r="GZ78" s="126"/>
      <c r="HA78" s="126"/>
    </row>
    <row r="79" spans="1:213" ht="12.75" customHeight="1" x14ac:dyDescent="0.25">
      <c r="A79" s="258">
        <v>14914</v>
      </c>
      <c r="B79" s="307" t="s">
        <v>211</v>
      </c>
      <c r="C79" s="308" t="s">
        <v>178</v>
      </c>
      <c r="D79" s="305" t="s">
        <v>368</v>
      </c>
      <c r="E79" s="290">
        <v>16</v>
      </c>
      <c r="F79" s="258">
        <v>30</v>
      </c>
      <c r="G79" s="140">
        <v>0</v>
      </c>
      <c r="H79" s="294"/>
      <c r="I79" s="116">
        <v>7900</v>
      </c>
      <c r="J79" s="295">
        <v>0</v>
      </c>
      <c r="K79" s="116">
        <v>0</v>
      </c>
      <c r="L79" s="295">
        <v>0</v>
      </c>
      <c r="M79" s="116">
        <v>0</v>
      </c>
      <c r="N79" s="116">
        <f>K79+M79</f>
        <v>0</v>
      </c>
      <c r="O79" s="258">
        <v>0</v>
      </c>
      <c r="P79" s="117">
        <v>0</v>
      </c>
      <c r="Q79" s="259">
        <v>50</v>
      </c>
      <c r="R79" s="117">
        <v>3950</v>
      </c>
      <c r="S79" s="117">
        <v>0</v>
      </c>
      <c r="T79" s="259">
        <v>0</v>
      </c>
      <c r="U79" s="117">
        <v>0</v>
      </c>
      <c r="V79" s="259">
        <v>50</v>
      </c>
      <c r="W79" s="117">
        <v>3950</v>
      </c>
      <c r="X79" s="259">
        <v>0</v>
      </c>
      <c r="Y79" s="117">
        <v>0</v>
      </c>
      <c r="Z79" s="260">
        <v>0</v>
      </c>
      <c r="AA79" s="296">
        <v>148.125</v>
      </c>
      <c r="AB79" s="118">
        <v>0</v>
      </c>
      <c r="AC79" s="259">
        <v>0</v>
      </c>
      <c r="AD79" s="117">
        <v>0</v>
      </c>
      <c r="AE79" s="117">
        <f>R79+U79+W79+AD79</f>
        <v>7900</v>
      </c>
      <c r="AF79" s="260"/>
      <c r="AG79" s="117">
        <v>0</v>
      </c>
      <c r="AH79" s="118">
        <v>0</v>
      </c>
      <c r="AI79" s="259">
        <v>0</v>
      </c>
      <c r="AJ79" s="118">
        <v>0</v>
      </c>
      <c r="AK79" s="119">
        <v>0</v>
      </c>
      <c r="AL79" s="279">
        <f>Y79+AB79+AG79+AR79</f>
        <v>0</v>
      </c>
      <c r="AM79" s="118">
        <v>0</v>
      </c>
      <c r="AN79" s="118">
        <v>0</v>
      </c>
      <c r="AO79" s="118">
        <f>AM79+AN79</f>
        <v>0</v>
      </c>
      <c r="AP79" s="259"/>
      <c r="AQ79" s="118">
        <v>0</v>
      </c>
      <c r="AR79" s="118">
        <v>0</v>
      </c>
      <c r="AS79" s="118">
        <v>0</v>
      </c>
      <c r="AT79" s="118"/>
      <c r="AU79" s="121">
        <v>15800</v>
      </c>
      <c r="AV79" s="121">
        <v>15800</v>
      </c>
      <c r="AW79" s="121"/>
      <c r="AX79" s="121"/>
      <c r="AY79" s="122">
        <v>570.88</v>
      </c>
      <c r="AZ79" s="123">
        <v>0</v>
      </c>
      <c r="BA79" s="122">
        <v>3266.51</v>
      </c>
      <c r="BB79" s="119">
        <v>0</v>
      </c>
      <c r="BC79" s="119">
        <v>0</v>
      </c>
      <c r="BD79" s="119">
        <v>0</v>
      </c>
      <c r="BE79" s="119">
        <v>0</v>
      </c>
      <c r="BF79" s="118">
        <v>0</v>
      </c>
      <c r="BG79" s="118"/>
      <c r="BH79" s="117">
        <v>7900</v>
      </c>
      <c r="BI79" s="117">
        <f>BF79+BG79</f>
        <v>0</v>
      </c>
      <c r="BJ79" s="118">
        <v>4062.61</v>
      </c>
      <c r="BL79" s="125"/>
      <c r="BT79" s="43">
        <v>0</v>
      </c>
      <c r="BU79" s="43" t="s">
        <v>173</v>
      </c>
      <c r="BV79" s="43">
        <v>1556.94</v>
      </c>
      <c r="BW79" s="107">
        <v>0.08</v>
      </c>
      <c r="BX79" s="43">
        <v>1556.95</v>
      </c>
      <c r="BY79" s="43" t="s">
        <v>173</v>
      </c>
      <c r="BZ79" s="43">
        <v>2594.92</v>
      </c>
      <c r="CA79" s="107">
        <v>0.09</v>
      </c>
      <c r="CB79" s="43">
        <v>2594.9299999999998</v>
      </c>
      <c r="CC79" s="43" t="s">
        <v>173</v>
      </c>
      <c r="CD79" s="43">
        <v>5189.82</v>
      </c>
      <c r="CE79" s="107">
        <v>0.11</v>
      </c>
      <c r="CF79" s="43">
        <v>5189.83</v>
      </c>
      <c r="CG79" s="43" t="s">
        <v>173</v>
      </c>
      <c r="CH79" s="43">
        <v>99999.99</v>
      </c>
      <c r="CI79" s="43">
        <v>570.88</v>
      </c>
      <c r="CJ79" s="43">
        <v>0</v>
      </c>
      <c r="CK79" s="43">
        <v>0</v>
      </c>
      <c r="CL79" s="43" t="s">
        <v>173</v>
      </c>
      <c r="CM79" s="43">
        <v>1903.98</v>
      </c>
      <c r="CN79" s="43">
        <v>0</v>
      </c>
      <c r="CO79" s="43">
        <v>1903.99</v>
      </c>
      <c r="CP79" s="43" t="s">
        <v>173</v>
      </c>
      <c r="CQ79" s="43">
        <v>2826.65</v>
      </c>
      <c r="CR79" s="107">
        <v>7.4999999999999997E-2</v>
      </c>
      <c r="CS79" s="43">
        <v>2826.66</v>
      </c>
      <c r="CT79" s="43" t="s">
        <v>173</v>
      </c>
      <c r="CU79" s="43">
        <v>3751.05</v>
      </c>
      <c r="CV79" s="107">
        <v>0.15</v>
      </c>
      <c r="CW79" s="43">
        <v>3751.06</v>
      </c>
      <c r="CX79" s="43" t="s">
        <v>173</v>
      </c>
      <c r="CY79" s="43">
        <v>4664.68</v>
      </c>
      <c r="CZ79" s="107">
        <v>0.22500000000000001</v>
      </c>
      <c r="DA79" s="43">
        <v>4664.6899999999996</v>
      </c>
      <c r="DB79" s="43" t="s">
        <v>173</v>
      </c>
      <c r="DC79" s="43">
        <v>99999</v>
      </c>
      <c r="DD79" s="107">
        <v>0.27500000000000002</v>
      </c>
      <c r="DE79" s="43" t="s">
        <v>174</v>
      </c>
      <c r="DF79" s="43">
        <v>189.59</v>
      </c>
      <c r="DG79" s="43" t="s">
        <v>175</v>
      </c>
      <c r="DH79" s="43">
        <v>142.80000000000001</v>
      </c>
      <c r="DI79" s="43">
        <v>354.8</v>
      </c>
      <c r="DJ79" s="43">
        <v>636.13</v>
      </c>
      <c r="DK79" s="43">
        <v>869.36</v>
      </c>
      <c r="DL79" s="43" t="s">
        <v>176</v>
      </c>
      <c r="DM79" s="43">
        <v>1903.98</v>
      </c>
      <c r="DN79" s="43">
        <v>0</v>
      </c>
      <c r="DO79" s="43" t="s">
        <v>2</v>
      </c>
      <c r="DP79" s="43">
        <v>1</v>
      </c>
      <c r="DQ79" s="43">
        <v>817.65</v>
      </c>
      <c r="DR79" s="43">
        <v>2</v>
      </c>
      <c r="DS79" s="43">
        <v>879.75</v>
      </c>
      <c r="DT79" s="43">
        <v>3</v>
      </c>
      <c r="DU79" s="43">
        <v>962.55</v>
      </c>
      <c r="DV79" s="43">
        <v>4</v>
      </c>
      <c r="DW79" s="43">
        <v>1138.5</v>
      </c>
      <c r="DX79" s="43">
        <v>5</v>
      </c>
      <c r="DY79" s="43">
        <v>1221.58</v>
      </c>
      <c r="DZ79" s="43">
        <v>6</v>
      </c>
      <c r="EA79" s="43">
        <v>1562.85</v>
      </c>
      <c r="EB79" s="43">
        <v>7</v>
      </c>
      <c r="EC79" s="43">
        <v>1687.05</v>
      </c>
      <c r="ED79" s="43">
        <v>8</v>
      </c>
      <c r="EE79" s="43">
        <v>1925.1</v>
      </c>
      <c r="EF79" s="43">
        <v>9</v>
      </c>
      <c r="EG79" s="43">
        <v>2504.6999999999998</v>
      </c>
      <c r="EH79" s="43">
        <v>10</v>
      </c>
      <c r="EI79" s="43">
        <v>3301.65</v>
      </c>
      <c r="EJ79" s="43">
        <v>11</v>
      </c>
      <c r="EK79" s="43">
        <v>3358.58</v>
      </c>
      <c r="EL79" s="43">
        <v>12</v>
      </c>
      <c r="EM79" s="43">
        <v>4347</v>
      </c>
      <c r="EN79" s="43">
        <v>13</v>
      </c>
      <c r="EO79" s="43">
        <v>5000</v>
      </c>
      <c r="EP79" s="43">
        <v>14</v>
      </c>
      <c r="EQ79" s="43">
        <v>6000</v>
      </c>
      <c r="ER79" s="43">
        <v>15</v>
      </c>
      <c r="ES79" s="43">
        <v>6500</v>
      </c>
      <c r="ET79" s="43">
        <v>16</v>
      </c>
      <c r="EU79" s="43">
        <v>7900</v>
      </c>
      <c r="EV79" s="43">
        <v>17</v>
      </c>
      <c r="EW79" s="43">
        <v>8900</v>
      </c>
      <c r="EX79" s="43" t="s">
        <v>113</v>
      </c>
      <c r="EY79" s="43">
        <v>3978.54</v>
      </c>
      <c r="EZ79" s="43" t="s">
        <v>118</v>
      </c>
      <c r="FA79" s="43">
        <v>3511.76</v>
      </c>
      <c r="FB79" s="43" t="s">
        <v>123</v>
      </c>
      <c r="FC79" s="43">
        <v>10021.17</v>
      </c>
      <c r="FD79" s="43">
        <v>0</v>
      </c>
      <c r="FE79" s="43">
        <v>0</v>
      </c>
      <c r="FF79" s="43">
        <v>0</v>
      </c>
      <c r="FG79" s="43">
        <v>0</v>
      </c>
      <c r="FH79" s="43">
        <v>0</v>
      </c>
      <c r="FI79" s="43">
        <v>0</v>
      </c>
      <c r="FJ79" s="43" t="s">
        <v>23</v>
      </c>
      <c r="FK79" s="43">
        <v>0</v>
      </c>
      <c r="FL79" s="43" t="s">
        <v>21</v>
      </c>
      <c r="FM79" s="43">
        <v>0</v>
      </c>
      <c r="FN79" s="43" t="s">
        <v>20</v>
      </c>
      <c r="FO79" s="43">
        <v>0</v>
      </c>
      <c r="FP79" s="43" t="s">
        <v>19</v>
      </c>
      <c r="FQ79" s="43">
        <v>0</v>
      </c>
      <c r="FR79" s="43" t="s">
        <v>18</v>
      </c>
      <c r="FS79" s="43">
        <v>0</v>
      </c>
      <c r="FT79" s="43" t="s">
        <v>17</v>
      </c>
      <c r="FU79" s="43">
        <v>0</v>
      </c>
      <c r="FV79" s="43" t="s">
        <v>16</v>
      </c>
      <c r="FW79" s="43">
        <v>0</v>
      </c>
      <c r="FX79" s="43" t="s">
        <v>15</v>
      </c>
      <c r="FY79" s="43">
        <v>0</v>
      </c>
      <c r="FZ79" s="43" t="s">
        <v>14</v>
      </c>
      <c r="GA79" s="43">
        <v>0</v>
      </c>
      <c r="GB79" s="43" t="s">
        <v>38</v>
      </c>
      <c r="GC79" s="43">
        <v>0</v>
      </c>
      <c r="GD79" s="43" t="s">
        <v>13</v>
      </c>
      <c r="GE79" s="43">
        <v>0</v>
      </c>
      <c r="GF79" s="43" t="s">
        <v>12</v>
      </c>
      <c r="GG79" s="43">
        <v>0</v>
      </c>
      <c r="GH79" s="107">
        <v>1</v>
      </c>
      <c r="GI79" s="107">
        <v>1.05</v>
      </c>
      <c r="GJ79" s="107">
        <v>1.1000000000000001</v>
      </c>
      <c r="GK79" s="107">
        <v>1.1499999999999999</v>
      </c>
      <c r="GL79" s="107">
        <v>1.2</v>
      </c>
      <c r="GM79" s="107">
        <v>1.25</v>
      </c>
      <c r="GN79" s="107">
        <v>1.3</v>
      </c>
      <c r="GO79" s="107">
        <v>1.35</v>
      </c>
      <c r="GP79" s="107">
        <v>1.4</v>
      </c>
      <c r="GQ79" s="107">
        <v>1.45</v>
      </c>
      <c r="GR79" s="107">
        <v>1.5</v>
      </c>
      <c r="GS79" s="107">
        <v>1.55</v>
      </c>
      <c r="GT79" s="43">
        <v>806.8</v>
      </c>
      <c r="GU79" s="43">
        <v>41.37</v>
      </c>
      <c r="GV79" s="43">
        <v>1212.6400000000001</v>
      </c>
      <c r="GW79" s="43">
        <v>29.16</v>
      </c>
      <c r="GX79" s="109"/>
      <c r="GY79" s="126"/>
      <c r="GZ79" s="126"/>
      <c r="HA79" s="126"/>
      <c r="HB79" s="126"/>
      <c r="HC79" s="126"/>
      <c r="HD79" s="126"/>
      <c r="HE79" s="126"/>
    </row>
    <row r="80" spans="1:213" ht="12.75" customHeight="1" x14ac:dyDescent="0.25">
      <c r="A80" s="258">
        <v>14915</v>
      </c>
      <c r="B80" s="303" t="s">
        <v>265</v>
      </c>
      <c r="C80" s="308" t="s">
        <v>239</v>
      </c>
      <c r="D80" s="306" t="s">
        <v>369</v>
      </c>
      <c r="E80" s="143">
        <v>5</v>
      </c>
      <c r="F80" s="258">
        <v>30</v>
      </c>
      <c r="G80" s="140">
        <v>0</v>
      </c>
      <c r="H80" s="137">
        <v>1</v>
      </c>
      <c r="I80" s="116">
        <v>1221.58</v>
      </c>
      <c r="J80" s="295">
        <v>0</v>
      </c>
      <c r="K80" s="138">
        <v>0</v>
      </c>
      <c r="L80" s="295">
        <v>0</v>
      </c>
      <c r="M80" s="138">
        <v>0</v>
      </c>
      <c r="N80" s="116">
        <f>K80+M80</f>
        <v>0</v>
      </c>
      <c r="O80" s="258">
        <v>0</v>
      </c>
      <c r="P80" s="117">
        <v>0</v>
      </c>
      <c r="Q80" s="259">
        <v>50</v>
      </c>
      <c r="R80" s="117">
        <v>610.79</v>
      </c>
      <c r="S80" s="117">
        <v>0</v>
      </c>
      <c r="T80" s="259">
        <v>0</v>
      </c>
      <c r="U80" s="117">
        <v>0</v>
      </c>
      <c r="V80" s="259">
        <v>50</v>
      </c>
      <c r="W80" s="117">
        <v>610.79</v>
      </c>
      <c r="X80" s="259">
        <v>0</v>
      </c>
      <c r="Y80" s="117">
        <v>0</v>
      </c>
      <c r="Z80" s="297">
        <v>0</v>
      </c>
      <c r="AA80" s="296">
        <v>28.630800000000001</v>
      </c>
      <c r="AB80" s="118">
        <v>0</v>
      </c>
      <c r="AC80" s="259">
        <v>1</v>
      </c>
      <c r="AD80" s="117">
        <v>610.79</v>
      </c>
      <c r="AE80" s="117">
        <f>R80+U80+W80+AD80</f>
        <v>1832.37</v>
      </c>
      <c r="AF80" s="260"/>
      <c r="AG80" s="117">
        <v>0</v>
      </c>
      <c r="AH80" s="118">
        <v>0</v>
      </c>
      <c r="AI80" s="140">
        <v>0</v>
      </c>
      <c r="AJ80" s="117">
        <v>0</v>
      </c>
      <c r="AK80" s="119">
        <v>0</v>
      </c>
      <c r="AL80" s="279">
        <f>Y80+AB80+AG80+AR80</f>
        <v>0</v>
      </c>
      <c r="AM80" s="118">
        <v>0</v>
      </c>
      <c r="AN80" s="118">
        <v>0</v>
      </c>
      <c r="AO80" s="118">
        <f>AM80+AN80</f>
        <v>0</v>
      </c>
      <c r="AP80" s="259">
        <v>0</v>
      </c>
      <c r="AQ80" s="118">
        <v>0</v>
      </c>
      <c r="AR80" s="118">
        <v>0</v>
      </c>
      <c r="AS80" s="118">
        <v>0</v>
      </c>
      <c r="AT80" s="118">
        <v>0</v>
      </c>
      <c r="AU80" s="121">
        <v>3053.95</v>
      </c>
      <c r="AV80" s="121">
        <v>3053.95</v>
      </c>
      <c r="AW80" s="121"/>
      <c r="AX80" s="121">
        <v>2443.16</v>
      </c>
      <c r="AY80" s="122">
        <v>0</v>
      </c>
      <c r="AZ80" s="123">
        <v>268.75</v>
      </c>
      <c r="BA80" s="122">
        <v>51.87</v>
      </c>
      <c r="BB80" s="119">
        <v>0</v>
      </c>
      <c r="BC80" s="119">
        <v>0</v>
      </c>
      <c r="BD80" s="119">
        <v>0</v>
      </c>
      <c r="BE80" s="119">
        <v>0</v>
      </c>
      <c r="BF80" s="118">
        <v>0</v>
      </c>
      <c r="BG80" s="118"/>
      <c r="BH80" s="117">
        <v>916.19</v>
      </c>
      <c r="BI80" s="117">
        <f>BF80+BG80</f>
        <v>0</v>
      </c>
      <c r="BJ80" s="118">
        <v>1817.14</v>
      </c>
      <c r="BK80" s="125"/>
      <c r="BL80" s="125"/>
      <c r="BM80" s="142"/>
      <c r="BN80" s="142"/>
      <c r="BT80" s="43">
        <v>0</v>
      </c>
      <c r="BU80" s="43" t="s">
        <v>173</v>
      </c>
      <c r="BV80" s="43">
        <v>1556.94</v>
      </c>
      <c r="BW80" s="107">
        <v>0.08</v>
      </c>
      <c r="BX80" s="43">
        <v>1556.95</v>
      </c>
      <c r="BY80" s="43" t="s">
        <v>173</v>
      </c>
      <c r="BZ80" s="43">
        <v>2594.92</v>
      </c>
      <c r="CA80" s="107">
        <v>0.09</v>
      </c>
      <c r="CB80" s="43">
        <v>2594.9299999999998</v>
      </c>
      <c r="CC80" s="43" t="s">
        <v>173</v>
      </c>
      <c r="CD80" s="43">
        <v>5189.82</v>
      </c>
      <c r="CE80" s="107">
        <v>0.11</v>
      </c>
      <c r="CF80" s="43">
        <v>5189.83</v>
      </c>
      <c r="CG80" s="43" t="s">
        <v>173</v>
      </c>
      <c r="CH80" s="43">
        <v>99999.99</v>
      </c>
      <c r="CI80" s="43">
        <v>570.88</v>
      </c>
      <c r="CJ80" s="43">
        <v>0</v>
      </c>
      <c r="CK80" s="43">
        <v>0</v>
      </c>
      <c r="CL80" s="43" t="s">
        <v>173</v>
      </c>
      <c r="CM80" s="43">
        <v>1903.98</v>
      </c>
      <c r="CN80" s="43">
        <v>0</v>
      </c>
      <c r="CO80" s="43">
        <v>1903.99</v>
      </c>
      <c r="CP80" s="43" t="s">
        <v>173</v>
      </c>
      <c r="CQ80" s="43">
        <v>2826.65</v>
      </c>
      <c r="CR80" s="107">
        <v>7.4999999999999997E-2</v>
      </c>
      <c r="CS80" s="43">
        <v>2826.66</v>
      </c>
      <c r="CT80" s="43" t="s">
        <v>173</v>
      </c>
      <c r="CU80" s="43">
        <v>3751.05</v>
      </c>
      <c r="CV80" s="107">
        <v>0.15</v>
      </c>
      <c r="CW80" s="43">
        <v>3751.06</v>
      </c>
      <c r="CX80" s="43" t="s">
        <v>173</v>
      </c>
      <c r="CY80" s="43">
        <v>4664.68</v>
      </c>
      <c r="CZ80" s="107">
        <v>0.22500000000000001</v>
      </c>
      <c r="DA80" s="43">
        <v>4664.6899999999996</v>
      </c>
      <c r="DB80" s="43" t="s">
        <v>173</v>
      </c>
      <c r="DC80" s="43">
        <v>99999</v>
      </c>
      <c r="DD80" s="107">
        <v>0.27500000000000002</v>
      </c>
      <c r="DE80" s="43" t="s">
        <v>174</v>
      </c>
      <c r="DF80" s="43">
        <v>189.59</v>
      </c>
      <c r="DG80" s="43" t="s">
        <v>175</v>
      </c>
      <c r="DH80" s="43">
        <v>142.80000000000001</v>
      </c>
      <c r="DI80" s="43">
        <v>354.8</v>
      </c>
      <c r="DJ80" s="43">
        <v>636.13</v>
      </c>
      <c r="DK80" s="43">
        <v>869.36</v>
      </c>
      <c r="DL80" s="43" t="s">
        <v>176</v>
      </c>
      <c r="DM80" s="43">
        <v>1903.98</v>
      </c>
      <c r="DN80" s="43">
        <v>0</v>
      </c>
      <c r="DO80" s="43" t="s">
        <v>2</v>
      </c>
      <c r="DP80" s="43">
        <v>1</v>
      </c>
      <c r="DQ80" s="43">
        <v>817.65</v>
      </c>
      <c r="DR80" s="43">
        <v>2</v>
      </c>
      <c r="DS80" s="43">
        <v>879.75</v>
      </c>
      <c r="DT80" s="43">
        <v>3</v>
      </c>
      <c r="DU80" s="43">
        <v>962.55</v>
      </c>
      <c r="DV80" s="43">
        <v>4</v>
      </c>
      <c r="DW80" s="43">
        <v>1138.5</v>
      </c>
      <c r="DX80" s="43">
        <v>5</v>
      </c>
      <c r="DY80" s="43">
        <v>1221.58</v>
      </c>
      <c r="DZ80" s="43">
        <v>6</v>
      </c>
      <c r="EA80" s="43">
        <v>1562.85</v>
      </c>
      <c r="EB80" s="43">
        <v>7</v>
      </c>
      <c r="EC80" s="43">
        <v>1687.05</v>
      </c>
      <c r="ED80" s="43">
        <v>8</v>
      </c>
      <c r="EE80" s="43">
        <v>1925.1</v>
      </c>
      <c r="EF80" s="43">
        <v>9</v>
      </c>
      <c r="EG80" s="43">
        <v>2504.6999999999998</v>
      </c>
      <c r="EH80" s="43">
        <v>10</v>
      </c>
      <c r="EI80" s="43">
        <v>3301.65</v>
      </c>
      <c r="EJ80" s="43">
        <v>11</v>
      </c>
      <c r="EK80" s="43">
        <v>3358.58</v>
      </c>
      <c r="EL80" s="43">
        <v>12</v>
      </c>
      <c r="EM80" s="43">
        <v>4347</v>
      </c>
      <c r="EN80" s="43">
        <v>13</v>
      </c>
      <c r="EO80" s="43">
        <v>5000</v>
      </c>
      <c r="EP80" s="43">
        <v>14</v>
      </c>
      <c r="EQ80" s="43">
        <v>6000</v>
      </c>
      <c r="ER80" s="43">
        <v>15</v>
      </c>
      <c r="ES80" s="43">
        <v>6500</v>
      </c>
      <c r="ET80" s="43">
        <v>16</v>
      </c>
      <c r="EU80" s="43">
        <v>7900</v>
      </c>
      <c r="EV80" s="43">
        <v>17</v>
      </c>
      <c r="EW80" s="43">
        <v>8900</v>
      </c>
      <c r="EX80" s="43" t="s">
        <v>113</v>
      </c>
      <c r="EY80" s="43">
        <v>3978.54</v>
      </c>
      <c r="EZ80" s="43" t="s">
        <v>118</v>
      </c>
      <c r="FA80" s="43">
        <v>3511.76</v>
      </c>
      <c r="FB80" s="43" t="s">
        <v>123</v>
      </c>
      <c r="FC80" s="43">
        <v>10021.17</v>
      </c>
      <c r="FD80" s="43">
        <v>0</v>
      </c>
      <c r="FE80" s="43">
        <v>0</v>
      </c>
      <c r="FF80" s="43">
        <v>0</v>
      </c>
      <c r="FG80" s="43">
        <v>0</v>
      </c>
      <c r="FH80" s="43">
        <v>0</v>
      </c>
      <c r="FI80" s="43">
        <v>0</v>
      </c>
      <c r="FJ80" s="43" t="s">
        <v>23</v>
      </c>
      <c r="FK80" s="43">
        <v>0</v>
      </c>
      <c r="FL80" s="43" t="s">
        <v>21</v>
      </c>
      <c r="FM80" s="43">
        <v>0</v>
      </c>
      <c r="FN80" s="43" t="s">
        <v>20</v>
      </c>
      <c r="FO80" s="43">
        <v>0</v>
      </c>
      <c r="FP80" s="43" t="s">
        <v>19</v>
      </c>
      <c r="FQ80" s="43">
        <v>0</v>
      </c>
      <c r="FR80" s="43" t="s">
        <v>18</v>
      </c>
      <c r="FS80" s="43">
        <v>0</v>
      </c>
      <c r="FT80" s="43" t="s">
        <v>17</v>
      </c>
      <c r="FU80" s="43">
        <v>0</v>
      </c>
      <c r="FV80" s="43" t="s">
        <v>16</v>
      </c>
      <c r="FW80" s="43">
        <v>0</v>
      </c>
      <c r="FX80" s="43" t="s">
        <v>15</v>
      </c>
      <c r="FY80" s="43">
        <v>0</v>
      </c>
      <c r="FZ80" s="43" t="s">
        <v>14</v>
      </c>
      <c r="GA80" s="43">
        <v>0</v>
      </c>
      <c r="GB80" s="43" t="s">
        <v>38</v>
      </c>
      <c r="GC80" s="43">
        <v>0</v>
      </c>
      <c r="GD80" s="43" t="s">
        <v>13</v>
      </c>
      <c r="GE80" s="43">
        <v>0</v>
      </c>
      <c r="GF80" s="43" t="s">
        <v>12</v>
      </c>
      <c r="GG80" s="43">
        <v>0</v>
      </c>
      <c r="GH80" s="107">
        <v>1</v>
      </c>
      <c r="GI80" s="107">
        <v>1.05</v>
      </c>
      <c r="GJ80" s="107">
        <v>1.1000000000000001</v>
      </c>
      <c r="GK80" s="107">
        <v>1.1499999999999999</v>
      </c>
      <c r="GL80" s="107">
        <v>1.2</v>
      </c>
      <c r="GM80" s="107">
        <v>1.25</v>
      </c>
      <c r="GN80" s="107">
        <v>1.3</v>
      </c>
      <c r="GO80" s="107">
        <v>1.35</v>
      </c>
      <c r="GP80" s="107">
        <v>1.4</v>
      </c>
      <c r="GQ80" s="107">
        <v>1.45</v>
      </c>
      <c r="GR80" s="107">
        <v>1.5</v>
      </c>
      <c r="GS80" s="107">
        <v>1.55</v>
      </c>
      <c r="GT80" s="43">
        <v>806.8</v>
      </c>
      <c r="GU80" s="43">
        <v>41.37</v>
      </c>
      <c r="GV80" s="43">
        <v>1212.6400000000001</v>
      </c>
      <c r="GW80" s="43">
        <v>29.16</v>
      </c>
      <c r="GX80" s="109"/>
      <c r="GY80" s="126"/>
      <c r="GZ80" s="126"/>
      <c r="HA80" s="126"/>
    </row>
    <row r="81" spans="1:213" ht="12.75" customHeight="1" x14ac:dyDescent="0.25">
      <c r="A81" s="258">
        <v>15014</v>
      </c>
      <c r="B81" s="307" t="s">
        <v>179</v>
      </c>
      <c r="C81" s="308" t="s">
        <v>178</v>
      </c>
      <c r="D81" s="305" t="s">
        <v>368</v>
      </c>
      <c r="E81" s="290">
        <v>16</v>
      </c>
      <c r="F81" s="258">
        <v>30</v>
      </c>
      <c r="G81" s="140">
        <v>0</v>
      </c>
      <c r="H81" s="294"/>
      <c r="I81" s="116">
        <v>7900</v>
      </c>
      <c r="J81" s="295">
        <v>0</v>
      </c>
      <c r="K81" s="116">
        <v>0</v>
      </c>
      <c r="L81" s="295">
        <v>0</v>
      </c>
      <c r="M81" s="116">
        <v>0</v>
      </c>
      <c r="N81" s="116">
        <f>K81+M81</f>
        <v>0</v>
      </c>
      <c r="O81" s="258">
        <v>0</v>
      </c>
      <c r="P81" s="117">
        <v>0</v>
      </c>
      <c r="Q81" s="259">
        <v>50</v>
      </c>
      <c r="R81" s="117">
        <v>3950</v>
      </c>
      <c r="S81" s="117">
        <v>0</v>
      </c>
      <c r="T81" s="259">
        <v>0</v>
      </c>
      <c r="U81" s="117">
        <v>0</v>
      </c>
      <c r="V81" s="259">
        <v>50</v>
      </c>
      <c r="W81" s="117">
        <v>3950</v>
      </c>
      <c r="X81" s="259">
        <v>0</v>
      </c>
      <c r="Y81" s="117">
        <v>0</v>
      </c>
      <c r="Z81" s="260">
        <v>0</v>
      </c>
      <c r="AA81" s="296">
        <v>148.125</v>
      </c>
      <c r="AB81" s="118">
        <v>0</v>
      </c>
      <c r="AC81" s="259">
        <v>0</v>
      </c>
      <c r="AD81" s="117">
        <v>0</v>
      </c>
      <c r="AE81" s="117">
        <f>R81+U81+W81+AD81</f>
        <v>7900</v>
      </c>
      <c r="AF81" s="260"/>
      <c r="AG81" s="117">
        <v>0</v>
      </c>
      <c r="AH81" s="118">
        <v>0</v>
      </c>
      <c r="AI81" s="259">
        <v>0</v>
      </c>
      <c r="AJ81" s="117">
        <v>0</v>
      </c>
      <c r="AK81" s="119">
        <v>0</v>
      </c>
      <c r="AL81" s="279">
        <f>Y81+AB81+AG81+AR81</f>
        <v>0</v>
      </c>
      <c r="AM81" s="118">
        <v>0</v>
      </c>
      <c r="AN81" s="118">
        <v>0</v>
      </c>
      <c r="AO81" s="118">
        <f>AM81+AN81</f>
        <v>0</v>
      </c>
      <c r="AP81" s="259"/>
      <c r="AQ81" s="118">
        <v>0</v>
      </c>
      <c r="AR81" s="118">
        <v>0</v>
      </c>
      <c r="AS81" s="118">
        <v>0</v>
      </c>
      <c r="AT81" s="118"/>
      <c r="AU81" s="121">
        <v>15800</v>
      </c>
      <c r="AV81" s="121">
        <v>15800</v>
      </c>
      <c r="AW81" s="121"/>
      <c r="AX81" s="121"/>
      <c r="AY81" s="122">
        <v>570.88</v>
      </c>
      <c r="AZ81" s="123">
        <v>0</v>
      </c>
      <c r="BA81" s="122">
        <v>3318.65</v>
      </c>
      <c r="BB81" s="119">
        <v>0</v>
      </c>
      <c r="BC81" s="119">
        <v>0</v>
      </c>
      <c r="BD81" s="119">
        <v>0</v>
      </c>
      <c r="BE81" s="119">
        <v>0</v>
      </c>
      <c r="BF81" s="118">
        <v>0</v>
      </c>
      <c r="BG81" s="118"/>
      <c r="BH81" s="117">
        <v>7900</v>
      </c>
      <c r="BI81" s="117">
        <f>BF81+BG81</f>
        <v>0</v>
      </c>
      <c r="BJ81" s="118">
        <v>4010.47</v>
      </c>
      <c r="BK81" s="131"/>
      <c r="BL81" s="125"/>
      <c r="BT81" s="43">
        <v>0</v>
      </c>
      <c r="BU81" s="43" t="s">
        <v>173</v>
      </c>
      <c r="BV81" s="43">
        <v>1556.94</v>
      </c>
      <c r="BW81" s="107">
        <v>0.08</v>
      </c>
      <c r="BX81" s="43">
        <v>1556.95</v>
      </c>
      <c r="BY81" s="43" t="s">
        <v>173</v>
      </c>
      <c r="BZ81" s="43">
        <v>2594.92</v>
      </c>
      <c r="CA81" s="107">
        <v>0.09</v>
      </c>
      <c r="CB81" s="43">
        <v>2594.9299999999998</v>
      </c>
      <c r="CC81" s="43" t="s">
        <v>173</v>
      </c>
      <c r="CD81" s="43">
        <v>5189.82</v>
      </c>
      <c r="CE81" s="107">
        <v>0.11</v>
      </c>
      <c r="CF81" s="43">
        <v>5189.83</v>
      </c>
      <c r="CG81" s="43" t="s">
        <v>173</v>
      </c>
      <c r="CH81" s="43">
        <v>99999.99</v>
      </c>
      <c r="CI81" s="43">
        <v>570.88</v>
      </c>
      <c r="CJ81" s="43">
        <v>0</v>
      </c>
      <c r="CK81" s="43">
        <v>0</v>
      </c>
      <c r="CL81" s="43" t="s">
        <v>173</v>
      </c>
      <c r="CM81" s="43">
        <v>1903.98</v>
      </c>
      <c r="CN81" s="43">
        <v>0</v>
      </c>
      <c r="CO81" s="43">
        <v>1903.99</v>
      </c>
      <c r="CP81" s="43" t="s">
        <v>173</v>
      </c>
      <c r="CQ81" s="43">
        <v>2826.65</v>
      </c>
      <c r="CR81" s="107">
        <v>7.4999999999999997E-2</v>
      </c>
      <c r="CS81" s="43">
        <v>2826.66</v>
      </c>
      <c r="CT81" s="43" t="s">
        <v>173</v>
      </c>
      <c r="CU81" s="43">
        <v>3751.05</v>
      </c>
      <c r="CV81" s="107">
        <v>0.15</v>
      </c>
      <c r="CW81" s="43">
        <v>3751.06</v>
      </c>
      <c r="CX81" s="43" t="s">
        <v>173</v>
      </c>
      <c r="CY81" s="43">
        <v>4664.68</v>
      </c>
      <c r="CZ81" s="107">
        <v>0.22500000000000001</v>
      </c>
      <c r="DA81" s="43">
        <v>4664.6899999999996</v>
      </c>
      <c r="DB81" s="43" t="s">
        <v>173</v>
      </c>
      <c r="DC81" s="43">
        <v>99999</v>
      </c>
      <c r="DD81" s="107">
        <v>0.27500000000000002</v>
      </c>
      <c r="DE81" s="43" t="s">
        <v>174</v>
      </c>
      <c r="DF81" s="43">
        <v>189.59</v>
      </c>
      <c r="DG81" s="43" t="s">
        <v>175</v>
      </c>
      <c r="DH81" s="43">
        <v>142.80000000000001</v>
      </c>
      <c r="DI81" s="43">
        <v>354.8</v>
      </c>
      <c r="DJ81" s="43">
        <v>636.13</v>
      </c>
      <c r="DK81" s="43">
        <v>869.36</v>
      </c>
      <c r="DL81" s="43" t="s">
        <v>176</v>
      </c>
      <c r="DM81" s="43">
        <v>1903.98</v>
      </c>
      <c r="DN81" s="43">
        <v>0</v>
      </c>
      <c r="DO81" s="43" t="s">
        <v>2</v>
      </c>
      <c r="DP81" s="43">
        <v>1</v>
      </c>
      <c r="DQ81" s="43">
        <v>817.65</v>
      </c>
      <c r="DR81" s="43">
        <v>2</v>
      </c>
      <c r="DS81" s="43">
        <v>879.75</v>
      </c>
      <c r="DT81" s="43">
        <v>3</v>
      </c>
      <c r="DU81" s="43">
        <v>962.55</v>
      </c>
      <c r="DV81" s="43">
        <v>4</v>
      </c>
      <c r="DW81" s="43">
        <v>1138.5</v>
      </c>
      <c r="DX81" s="43">
        <v>5</v>
      </c>
      <c r="DY81" s="43">
        <v>1221.58</v>
      </c>
      <c r="DZ81" s="43">
        <v>6</v>
      </c>
      <c r="EA81" s="43">
        <v>1562.85</v>
      </c>
      <c r="EB81" s="43">
        <v>7</v>
      </c>
      <c r="EC81" s="43">
        <v>1687.05</v>
      </c>
      <c r="ED81" s="43">
        <v>8</v>
      </c>
      <c r="EE81" s="43">
        <v>1925.1</v>
      </c>
      <c r="EF81" s="43">
        <v>9</v>
      </c>
      <c r="EG81" s="43">
        <v>2504.6999999999998</v>
      </c>
      <c r="EH81" s="43">
        <v>10</v>
      </c>
      <c r="EI81" s="43">
        <v>3301.65</v>
      </c>
      <c r="EJ81" s="43">
        <v>11</v>
      </c>
      <c r="EK81" s="43">
        <v>3358.58</v>
      </c>
      <c r="EL81" s="43">
        <v>12</v>
      </c>
      <c r="EM81" s="43">
        <v>4347</v>
      </c>
      <c r="EN81" s="43">
        <v>13</v>
      </c>
      <c r="EO81" s="43">
        <v>5000</v>
      </c>
      <c r="EP81" s="43">
        <v>14</v>
      </c>
      <c r="EQ81" s="43">
        <v>6000</v>
      </c>
      <c r="ER81" s="43">
        <v>15</v>
      </c>
      <c r="ES81" s="43">
        <v>6500</v>
      </c>
      <c r="ET81" s="43">
        <v>16</v>
      </c>
      <c r="EU81" s="43">
        <v>7900</v>
      </c>
      <c r="EV81" s="43">
        <v>17</v>
      </c>
      <c r="EW81" s="43">
        <v>8900</v>
      </c>
      <c r="EX81" s="43" t="s">
        <v>113</v>
      </c>
      <c r="EY81" s="43">
        <v>3978.54</v>
      </c>
      <c r="EZ81" s="43" t="s">
        <v>118</v>
      </c>
      <c r="FA81" s="43">
        <v>3511.76</v>
      </c>
      <c r="FB81" s="43" t="s">
        <v>123</v>
      </c>
      <c r="FC81" s="43">
        <v>10021.17</v>
      </c>
      <c r="FD81" s="43">
        <v>0</v>
      </c>
      <c r="FE81" s="43">
        <v>0</v>
      </c>
      <c r="FF81" s="43">
        <v>0</v>
      </c>
      <c r="FG81" s="43">
        <v>0</v>
      </c>
      <c r="FH81" s="43">
        <v>0</v>
      </c>
      <c r="FI81" s="43">
        <v>0</v>
      </c>
      <c r="FJ81" s="43" t="s">
        <v>23</v>
      </c>
      <c r="FK81" s="43">
        <v>0</v>
      </c>
      <c r="FL81" s="43" t="s">
        <v>21</v>
      </c>
      <c r="FM81" s="43">
        <v>0</v>
      </c>
      <c r="FN81" s="43" t="s">
        <v>20</v>
      </c>
      <c r="FO81" s="43">
        <v>0</v>
      </c>
      <c r="FP81" s="43" t="s">
        <v>19</v>
      </c>
      <c r="FQ81" s="43">
        <v>0</v>
      </c>
      <c r="FR81" s="43" t="s">
        <v>18</v>
      </c>
      <c r="FS81" s="43">
        <v>0</v>
      </c>
      <c r="FT81" s="43" t="s">
        <v>17</v>
      </c>
      <c r="FU81" s="43">
        <v>0</v>
      </c>
      <c r="FV81" s="43" t="s">
        <v>16</v>
      </c>
      <c r="FW81" s="43">
        <v>0</v>
      </c>
      <c r="FX81" s="43" t="s">
        <v>15</v>
      </c>
      <c r="FY81" s="43">
        <v>0</v>
      </c>
      <c r="FZ81" s="43" t="s">
        <v>14</v>
      </c>
      <c r="GA81" s="43">
        <v>0</v>
      </c>
      <c r="GB81" s="43" t="s">
        <v>38</v>
      </c>
      <c r="GC81" s="43">
        <v>0</v>
      </c>
      <c r="GD81" s="43" t="s">
        <v>13</v>
      </c>
      <c r="GE81" s="43">
        <v>0</v>
      </c>
      <c r="GF81" s="43" t="s">
        <v>12</v>
      </c>
      <c r="GG81" s="43">
        <v>0</v>
      </c>
      <c r="GH81" s="107">
        <v>1</v>
      </c>
      <c r="GI81" s="107">
        <v>1.05</v>
      </c>
      <c r="GJ81" s="107">
        <v>1.1000000000000001</v>
      </c>
      <c r="GK81" s="107">
        <v>1.1499999999999999</v>
      </c>
      <c r="GL81" s="107">
        <v>1.2</v>
      </c>
      <c r="GM81" s="107">
        <v>1.25</v>
      </c>
      <c r="GN81" s="107">
        <v>1.3</v>
      </c>
      <c r="GO81" s="107">
        <v>1.35</v>
      </c>
      <c r="GP81" s="107">
        <v>1.4</v>
      </c>
      <c r="GQ81" s="107">
        <v>1.45</v>
      </c>
      <c r="GR81" s="107">
        <v>1.5</v>
      </c>
      <c r="GS81" s="107">
        <v>1.55</v>
      </c>
      <c r="GT81" s="43">
        <v>806.8</v>
      </c>
      <c r="GU81" s="43">
        <v>41.37</v>
      </c>
      <c r="GV81" s="43">
        <v>1212.6400000000001</v>
      </c>
      <c r="GW81" s="43">
        <v>29.16</v>
      </c>
      <c r="GX81" s="109"/>
      <c r="GY81" s="126"/>
      <c r="GZ81" s="126"/>
      <c r="HA81" s="126"/>
      <c r="HB81" s="126"/>
      <c r="HC81" s="126"/>
      <c r="HD81" s="126"/>
      <c r="HE81" s="126"/>
    </row>
    <row r="82" spans="1:213" ht="12.75" customHeight="1" x14ac:dyDescent="0.25">
      <c r="A82" s="258">
        <v>15114</v>
      </c>
      <c r="B82" s="307" t="s">
        <v>188</v>
      </c>
      <c r="C82" s="308" t="s">
        <v>184</v>
      </c>
      <c r="D82" s="305" t="s">
        <v>368</v>
      </c>
      <c r="E82" s="290">
        <v>17</v>
      </c>
      <c r="F82" s="258">
        <v>30</v>
      </c>
      <c r="G82" s="140">
        <v>0</v>
      </c>
      <c r="H82" s="294"/>
      <c r="I82" s="116">
        <v>8900</v>
      </c>
      <c r="J82" s="295">
        <v>0</v>
      </c>
      <c r="K82" s="116">
        <v>0</v>
      </c>
      <c r="L82" s="295">
        <v>0</v>
      </c>
      <c r="M82" s="116">
        <v>0</v>
      </c>
      <c r="N82" s="116">
        <f>K82+M82</f>
        <v>0</v>
      </c>
      <c r="O82" s="258">
        <v>0</v>
      </c>
      <c r="P82" s="117">
        <v>0</v>
      </c>
      <c r="Q82" s="259">
        <v>50</v>
      </c>
      <c r="R82" s="117">
        <v>4450</v>
      </c>
      <c r="S82" s="117">
        <v>0</v>
      </c>
      <c r="T82" s="259">
        <v>0</v>
      </c>
      <c r="U82" s="117">
        <v>0</v>
      </c>
      <c r="V82" s="259">
        <v>50</v>
      </c>
      <c r="W82" s="117">
        <v>4450</v>
      </c>
      <c r="X82" s="259">
        <v>0</v>
      </c>
      <c r="Y82" s="117">
        <v>0</v>
      </c>
      <c r="Z82" s="260">
        <v>0</v>
      </c>
      <c r="AA82" s="296">
        <v>166.875</v>
      </c>
      <c r="AB82" s="118">
        <v>0</v>
      </c>
      <c r="AC82" s="259">
        <v>0</v>
      </c>
      <c r="AD82" s="117">
        <v>0</v>
      </c>
      <c r="AE82" s="117">
        <f>R82+U82+W82+AD82</f>
        <v>8900</v>
      </c>
      <c r="AF82" s="260"/>
      <c r="AG82" s="117">
        <v>0</v>
      </c>
      <c r="AH82" s="118">
        <v>0</v>
      </c>
      <c r="AI82" s="259">
        <v>0</v>
      </c>
      <c r="AJ82" s="117">
        <v>0</v>
      </c>
      <c r="AK82" s="119">
        <v>0</v>
      </c>
      <c r="AL82" s="279">
        <f>Y82+AB82+AG82+AR82</f>
        <v>0</v>
      </c>
      <c r="AM82" s="118">
        <v>0</v>
      </c>
      <c r="AN82" s="118">
        <v>0</v>
      </c>
      <c r="AO82" s="118">
        <f>AM82+AN82</f>
        <v>0</v>
      </c>
      <c r="AP82" s="259"/>
      <c r="AQ82" s="118">
        <v>0</v>
      </c>
      <c r="AR82" s="118">
        <v>0</v>
      </c>
      <c r="AS82" s="118">
        <v>0</v>
      </c>
      <c r="AT82" s="118"/>
      <c r="AU82" s="121">
        <v>17800</v>
      </c>
      <c r="AV82" s="121">
        <v>17800</v>
      </c>
      <c r="AW82" s="121"/>
      <c r="AX82" s="128"/>
      <c r="AY82" s="122">
        <v>570.88</v>
      </c>
      <c r="AZ82" s="123">
        <v>0</v>
      </c>
      <c r="BA82" s="122">
        <v>3816.51</v>
      </c>
      <c r="BB82" s="119">
        <v>0</v>
      </c>
      <c r="BC82" s="119">
        <v>0</v>
      </c>
      <c r="BD82" s="119">
        <v>0</v>
      </c>
      <c r="BE82" s="119">
        <v>0</v>
      </c>
      <c r="BF82" s="118">
        <v>0</v>
      </c>
      <c r="BG82" s="118"/>
      <c r="BH82" s="117">
        <v>8900</v>
      </c>
      <c r="BI82" s="117">
        <f>BF82+BG82</f>
        <v>0</v>
      </c>
      <c r="BJ82" s="118">
        <v>4512.6099999999997</v>
      </c>
      <c r="BK82" s="131"/>
      <c r="BL82" s="125"/>
      <c r="BT82" s="43">
        <v>0</v>
      </c>
      <c r="BU82" s="43" t="s">
        <v>173</v>
      </c>
      <c r="BV82" s="43">
        <v>1556.94</v>
      </c>
      <c r="BW82" s="107">
        <v>0.08</v>
      </c>
      <c r="BX82" s="43">
        <v>1556.95</v>
      </c>
      <c r="BY82" s="43" t="s">
        <v>173</v>
      </c>
      <c r="BZ82" s="43">
        <v>2594.92</v>
      </c>
      <c r="CA82" s="107">
        <v>0.09</v>
      </c>
      <c r="CB82" s="43">
        <v>2594.9299999999998</v>
      </c>
      <c r="CC82" s="43" t="s">
        <v>173</v>
      </c>
      <c r="CD82" s="43">
        <v>5189.82</v>
      </c>
      <c r="CE82" s="107">
        <v>0.11</v>
      </c>
      <c r="CF82" s="43">
        <v>5189.83</v>
      </c>
      <c r="CG82" s="43" t="s">
        <v>173</v>
      </c>
      <c r="CH82" s="43">
        <v>99999.99</v>
      </c>
      <c r="CI82" s="43">
        <v>570.88</v>
      </c>
      <c r="CJ82" s="43">
        <v>0</v>
      </c>
      <c r="CK82" s="43">
        <v>0</v>
      </c>
      <c r="CL82" s="43" t="s">
        <v>173</v>
      </c>
      <c r="CM82" s="43">
        <v>1903.98</v>
      </c>
      <c r="CN82" s="43">
        <v>0</v>
      </c>
      <c r="CO82" s="43">
        <v>1903.99</v>
      </c>
      <c r="CP82" s="43" t="s">
        <v>173</v>
      </c>
      <c r="CQ82" s="43">
        <v>2826.65</v>
      </c>
      <c r="CR82" s="107">
        <v>7.4999999999999997E-2</v>
      </c>
      <c r="CS82" s="43">
        <v>2826.66</v>
      </c>
      <c r="CT82" s="43" t="s">
        <v>173</v>
      </c>
      <c r="CU82" s="43">
        <v>3751.05</v>
      </c>
      <c r="CV82" s="107">
        <v>0.15</v>
      </c>
      <c r="CW82" s="43">
        <v>3751.06</v>
      </c>
      <c r="CX82" s="43" t="s">
        <v>173</v>
      </c>
      <c r="CY82" s="43">
        <v>4664.68</v>
      </c>
      <c r="CZ82" s="107">
        <v>0.22500000000000001</v>
      </c>
      <c r="DA82" s="43">
        <v>4664.6899999999996</v>
      </c>
      <c r="DB82" s="43" t="s">
        <v>173</v>
      </c>
      <c r="DC82" s="43">
        <v>99999</v>
      </c>
      <c r="DD82" s="107">
        <v>0.27500000000000002</v>
      </c>
      <c r="DE82" s="43" t="s">
        <v>174</v>
      </c>
      <c r="DF82" s="43">
        <v>189.59</v>
      </c>
      <c r="DG82" s="43" t="s">
        <v>175</v>
      </c>
      <c r="DH82" s="43">
        <v>142.80000000000001</v>
      </c>
      <c r="DI82" s="43">
        <v>354.8</v>
      </c>
      <c r="DJ82" s="43">
        <v>636.13</v>
      </c>
      <c r="DK82" s="43">
        <v>869.36</v>
      </c>
      <c r="DL82" s="43" t="s">
        <v>176</v>
      </c>
      <c r="DM82" s="43">
        <v>1903.98</v>
      </c>
      <c r="DN82" s="43">
        <v>0</v>
      </c>
      <c r="DO82" s="43" t="s">
        <v>2</v>
      </c>
      <c r="DP82" s="43">
        <v>1</v>
      </c>
      <c r="DQ82" s="43">
        <v>817.65</v>
      </c>
      <c r="DR82" s="43">
        <v>2</v>
      </c>
      <c r="DS82" s="43">
        <v>879.75</v>
      </c>
      <c r="DT82" s="43">
        <v>3</v>
      </c>
      <c r="DU82" s="43">
        <v>962.55</v>
      </c>
      <c r="DV82" s="43">
        <v>4</v>
      </c>
      <c r="DW82" s="43">
        <v>1138.5</v>
      </c>
      <c r="DX82" s="43">
        <v>5</v>
      </c>
      <c r="DY82" s="43">
        <v>1221.58</v>
      </c>
      <c r="DZ82" s="43">
        <v>6</v>
      </c>
      <c r="EA82" s="43">
        <v>1562.85</v>
      </c>
      <c r="EB82" s="43">
        <v>7</v>
      </c>
      <c r="EC82" s="43">
        <v>1687.05</v>
      </c>
      <c r="ED82" s="43">
        <v>8</v>
      </c>
      <c r="EE82" s="43">
        <v>1925.1</v>
      </c>
      <c r="EF82" s="43">
        <v>9</v>
      </c>
      <c r="EG82" s="43">
        <v>2504.6999999999998</v>
      </c>
      <c r="EH82" s="43">
        <v>10</v>
      </c>
      <c r="EI82" s="43">
        <v>3301.65</v>
      </c>
      <c r="EJ82" s="43">
        <v>11</v>
      </c>
      <c r="EK82" s="43">
        <v>3358.58</v>
      </c>
      <c r="EL82" s="43">
        <v>12</v>
      </c>
      <c r="EM82" s="43">
        <v>4347</v>
      </c>
      <c r="EN82" s="43">
        <v>13</v>
      </c>
      <c r="EO82" s="43">
        <v>5000</v>
      </c>
      <c r="EP82" s="43">
        <v>14</v>
      </c>
      <c r="EQ82" s="43">
        <v>6000</v>
      </c>
      <c r="ER82" s="43">
        <v>15</v>
      </c>
      <c r="ES82" s="43">
        <v>6500</v>
      </c>
      <c r="ET82" s="43">
        <v>16</v>
      </c>
      <c r="EU82" s="43">
        <v>7900</v>
      </c>
      <c r="EV82" s="43">
        <v>17</v>
      </c>
      <c r="EW82" s="43">
        <v>8900</v>
      </c>
      <c r="EX82" s="43" t="s">
        <v>113</v>
      </c>
      <c r="EY82" s="43">
        <v>3978.54</v>
      </c>
      <c r="EZ82" s="43" t="s">
        <v>118</v>
      </c>
      <c r="FA82" s="43">
        <v>3511.76</v>
      </c>
      <c r="FB82" s="43" t="s">
        <v>123</v>
      </c>
      <c r="FC82" s="43">
        <v>10021.17</v>
      </c>
      <c r="FD82" s="43">
        <v>0</v>
      </c>
      <c r="FE82" s="43">
        <v>0</v>
      </c>
      <c r="FF82" s="43">
        <v>0</v>
      </c>
      <c r="FG82" s="43">
        <v>0</v>
      </c>
      <c r="FH82" s="43">
        <v>0</v>
      </c>
      <c r="FI82" s="43">
        <v>0</v>
      </c>
      <c r="FJ82" s="43" t="s">
        <v>23</v>
      </c>
      <c r="FK82" s="43">
        <v>0</v>
      </c>
      <c r="FL82" s="43" t="s">
        <v>21</v>
      </c>
      <c r="FM82" s="43">
        <v>0</v>
      </c>
      <c r="FN82" s="43" t="s">
        <v>20</v>
      </c>
      <c r="FO82" s="43">
        <v>0</v>
      </c>
      <c r="FP82" s="43" t="s">
        <v>19</v>
      </c>
      <c r="FQ82" s="43">
        <v>0</v>
      </c>
      <c r="FR82" s="43" t="s">
        <v>18</v>
      </c>
      <c r="FS82" s="43">
        <v>0</v>
      </c>
      <c r="FT82" s="43" t="s">
        <v>17</v>
      </c>
      <c r="FU82" s="43">
        <v>0</v>
      </c>
      <c r="FV82" s="43" t="s">
        <v>16</v>
      </c>
      <c r="FW82" s="43">
        <v>0</v>
      </c>
      <c r="FX82" s="43" t="s">
        <v>15</v>
      </c>
      <c r="FY82" s="43">
        <v>0</v>
      </c>
      <c r="FZ82" s="43" t="s">
        <v>14</v>
      </c>
      <c r="GA82" s="43">
        <v>0</v>
      </c>
      <c r="GB82" s="43" t="s">
        <v>38</v>
      </c>
      <c r="GC82" s="43">
        <v>0</v>
      </c>
      <c r="GD82" s="43" t="s">
        <v>13</v>
      </c>
      <c r="GE82" s="43">
        <v>0</v>
      </c>
      <c r="GF82" s="43" t="s">
        <v>12</v>
      </c>
      <c r="GG82" s="43">
        <v>0</v>
      </c>
      <c r="GH82" s="107">
        <v>1</v>
      </c>
      <c r="GI82" s="107">
        <v>1.05</v>
      </c>
      <c r="GJ82" s="107">
        <v>1.1000000000000001</v>
      </c>
      <c r="GK82" s="107">
        <v>1.1499999999999999</v>
      </c>
      <c r="GL82" s="107">
        <v>1.2</v>
      </c>
      <c r="GM82" s="107">
        <v>1.25</v>
      </c>
      <c r="GN82" s="107">
        <v>1.3</v>
      </c>
      <c r="GO82" s="107">
        <v>1.35</v>
      </c>
      <c r="GP82" s="107">
        <v>1.4</v>
      </c>
      <c r="GQ82" s="107">
        <v>1.45</v>
      </c>
      <c r="GR82" s="107">
        <v>1.5</v>
      </c>
      <c r="GS82" s="107">
        <v>1.55</v>
      </c>
      <c r="GT82" s="43">
        <v>806.8</v>
      </c>
      <c r="GU82" s="43">
        <v>41.37</v>
      </c>
      <c r="GV82" s="43">
        <v>1212.6400000000001</v>
      </c>
      <c r="GW82" s="43">
        <v>29.16</v>
      </c>
      <c r="GX82" s="109"/>
      <c r="GY82" s="126"/>
      <c r="GZ82" s="126"/>
      <c r="HA82" s="126"/>
      <c r="HB82" s="126"/>
      <c r="HC82" s="126"/>
      <c r="HD82" s="126"/>
      <c r="HE82" s="126"/>
    </row>
    <row r="83" spans="1:213" ht="12.75" customHeight="1" x14ac:dyDescent="0.25">
      <c r="A83" s="258">
        <v>15214</v>
      </c>
      <c r="B83" s="307" t="s">
        <v>186</v>
      </c>
      <c r="C83" s="308" t="s">
        <v>178</v>
      </c>
      <c r="D83" s="305" t="s">
        <v>368</v>
      </c>
      <c r="E83" s="290">
        <v>16</v>
      </c>
      <c r="F83" s="258">
        <v>30</v>
      </c>
      <c r="G83" s="140">
        <v>0</v>
      </c>
      <c r="H83" s="294"/>
      <c r="I83" s="116">
        <v>7900</v>
      </c>
      <c r="J83" s="295">
        <v>0</v>
      </c>
      <c r="K83" s="116">
        <v>0</v>
      </c>
      <c r="L83" s="295">
        <v>0</v>
      </c>
      <c r="M83" s="116">
        <v>0</v>
      </c>
      <c r="N83" s="116">
        <f>K83+M83</f>
        <v>0</v>
      </c>
      <c r="O83" s="258">
        <v>0</v>
      </c>
      <c r="P83" s="117">
        <v>0</v>
      </c>
      <c r="Q83" s="259">
        <v>50</v>
      </c>
      <c r="R83" s="117">
        <v>3950</v>
      </c>
      <c r="S83" s="117">
        <v>0</v>
      </c>
      <c r="T83" s="259">
        <v>0</v>
      </c>
      <c r="U83" s="117">
        <v>0</v>
      </c>
      <c r="V83" s="259">
        <v>50</v>
      </c>
      <c r="W83" s="117">
        <v>3950</v>
      </c>
      <c r="X83" s="259">
        <v>0</v>
      </c>
      <c r="Y83" s="117">
        <v>0</v>
      </c>
      <c r="Z83" s="260">
        <v>0</v>
      </c>
      <c r="AA83" s="296">
        <v>148.125</v>
      </c>
      <c r="AB83" s="118">
        <v>0</v>
      </c>
      <c r="AC83" s="259">
        <v>0</v>
      </c>
      <c r="AD83" s="117">
        <v>0</v>
      </c>
      <c r="AE83" s="117">
        <f>R83+U83+W83+AD83</f>
        <v>7900</v>
      </c>
      <c r="AF83" s="260"/>
      <c r="AG83" s="117">
        <v>0</v>
      </c>
      <c r="AH83" s="118">
        <v>0</v>
      </c>
      <c r="AI83" s="259">
        <v>0</v>
      </c>
      <c r="AJ83" s="117">
        <v>0</v>
      </c>
      <c r="AK83" s="119">
        <v>0</v>
      </c>
      <c r="AL83" s="279">
        <f>Y83+AB83+AG83+AR83</f>
        <v>0</v>
      </c>
      <c r="AM83" s="118">
        <v>0</v>
      </c>
      <c r="AN83" s="118">
        <v>0</v>
      </c>
      <c r="AO83" s="118">
        <f>AM83+AN83</f>
        <v>0</v>
      </c>
      <c r="AP83" s="259"/>
      <c r="AQ83" s="118">
        <v>0</v>
      </c>
      <c r="AR83" s="118">
        <v>0</v>
      </c>
      <c r="AS83" s="118">
        <v>0</v>
      </c>
      <c r="AT83" s="118"/>
      <c r="AU83" s="121">
        <v>15800</v>
      </c>
      <c r="AV83" s="121">
        <v>15800</v>
      </c>
      <c r="AW83" s="121"/>
      <c r="AX83" s="128"/>
      <c r="AY83" s="122">
        <v>570.88</v>
      </c>
      <c r="AZ83" s="123">
        <v>0</v>
      </c>
      <c r="BA83" s="122">
        <v>3266.51</v>
      </c>
      <c r="BB83" s="119">
        <v>0</v>
      </c>
      <c r="BC83" s="119">
        <v>0</v>
      </c>
      <c r="BD83" s="119">
        <v>0</v>
      </c>
      <c r="BE83" s="119">
        <v>0</v>
      </c>
      <c r="BF83" s="118">
        <v>0</v>
      </c>
      <c r="BG83" s="118"/>
      <c r="BH83" s="117">
        <v>7900</v>
      </c>
      <c r="BI83" s="117">
        <f>BF83+BG83</f>
        <v>0</v>
      </c>
      <c r="BJ83" s="118">
        <v>4062.61</v>
      </c>
      <c r="BL83" s="125"/>
      <c r="BT83" s="43">
        <v>0</v>
      </c>
      <c r="BU83" s="43" t="s">
        <v>173</v>
      </c>
      <c r="BV83" s="43">
        <v>1556.94</v>
      </c>
      <c r="BW83" s="107">
        <v>0.08</v>
      </c>
      <c r="BX83" s="43">
        <v>1556.95</v>
      </c>
      <c r="BY83" s="43" t="s">
        <v>173</v>
      </c>
      <c r="BZ83" s="43">
        <v>2594.92</v>
      </c>
      <c r="CA83" s="107">
        <v>0.09</v>
      </c>
      <c r="CB83" s="43">
        <v>2594.9299999999998</v>
      </c>
      <c r="CC83" s="43" t="s">
        <v>173</v>
      </c>
      <c r="CD83" s="43">
        <v>5189.82</v>
      </c>
      <c r="CE83" s="107">
        <v>0.11</v>
      </c>
      <c r="CF83" s="43">
        <v>5189.83</v>
      </c>
      <c r="CG83" s="43" t="s">
        <v>173</v>
      </c>
      <c r="CH83" s="43">
        <v>99999.99</v>
      </c>
      <c r="CI83" s="43">
        <v>570.88</v>
      </c>
      <c r="CJ83" s="43">
        <v>0</v>
      </c>
      <c r="CK83" s="43">
        <v>0</v>
      </c>
      <c r="CL83" s="43" t="s">
        <v>173</v>
      </c>
      <c r="CM83" s="43">
        <v>1903.98</v>
      </c>
      <c r="CN83" s="43">
        <v>0</v>
      </c>
      <c r="CO83" s="43">
        <v>1903.99</v>
      </c>
      <c r="CP83" s="43" t="s">
        <v>173</v>
      </c>
      <c r="CQ83" s="43">
        <v>2826.65</v>
      </c>
      <c r="CR83" s="107">
        <v>7.4999999999999997E-2</v>
      </c>
      <c r="CS83" s="43">
        <v>2826.66</v>
      </c>
      <c r="CT83" s="43" t="s">
        <v>173</v>
      </c>
      <c r="CU83" s="43">
        <v>3751.05</v>
      </c>
      <c r="CV83" s="107">
        <v>0.15</v>
      </c>
      <c r="CW83" s="43">
        <v>3751.06</v>
      </c>
      <c r="CX83" s="43" t="s">
        <v>173</v>
      </c>
      <c r="CY83" s="43">
        <v>4664.68</v>
      </c>
      <c r="CZ83" s="107">
        <v>0.22500000000000001</v>
      </c>
      <c r="DA83" s="43">
        <v>4664.6899999999996</v>
      </c>
      <c r="DB83" s="43" t="s">
        <v>173</v>
      </c>
      <c r="DC83" s="43">
        <v>99999</v>
      </c>
      <c r="DD83" s="107">
        <v>0.27500000000000002</v>
      </c>
      <c r="DE83" s="43" t="s">
        <v>174</v>
      </c>
      <c r="DF83" s="43">
        <v>189.59</v>
      </c>
      <c r="DG83" s="43" t="s">
        <v>175</v>
      </c>
      <c r="DH83" s="43">
        <v>142.80000000000001</v>
      </c>
      <c r="DI83" s="43">
        <v>354.8</v>
      </c>
      <c r="DJ83" s="43">
        <v>636.13</v>
      </c>
      <c r="DK83" s="43">
        <v>869.36</v>
      </c>
      <c r="DL83" s="43" t="s">
        <v>176</v>
      </c>
      <c r="DM83" s="43">
        <v>1903.98</v>
      </c>
      <c r="DN83" s="43">
        <v>0</v>
      </c>
      <c r="DO83" s="43" t="s">
        <v>2</v>
      </c>
      <c r="DP83" s="43">
        <v>1</v>
      </c>
      <c r="DQ83" s="43">
        <v>817.65</v>
      </c>
      <c r="DR83" s="43">
        <v>2</v>
      </c>
      <c r="DS83" s="43">
        <v>879.75</v>
      </c>
      <c r="DT83" s="43">
        <v>3</v>
      </c>
      <c r="DU83" s="43">
        <v>962.55</v>
      </c>
      <c r="DV83" s="43">
        <v>4</v>
      </c>
      <c r="DW83" s="43">
        <v>1138.5</v>
      </c>
      <c r="DX83" s="43">
        <v>5</v>
      </c>
      <c r="DY83" s="43">
        <v>1221.58</v>
      </c>
      <c r="DZ83" s="43">
        <v>6</v>
      </c>
      <c r="EA83" s="43">
        <v>1562.85</v>
      </c>
      <c r="EB83" s="43">
        <v>7</v>
      </c>
      <c r="EC83" s="43">
        <v>1687.05</v>
      </c>
      <c r="ED83" s="43">
        <v>8</v>
      </c>
      <c r="EE83" s="43">
        <v>1925.1</v>
      </c>
      <c r="EF83" s="43">
        <v>9</v>
      </c>
      <c r="EG83" s="43">
        <v>2504.6999999999998</v>
      </c>
      <c r="EH83" s="43">
        <v>10</v>
      </c>
      <c r="EI83" s="43">
        <v>3301.65</v>
      </c>
      <c r="EJ83" s="43">
        <v>11</v>
      </c>
      <c r="EK83" s="43">
        <v>3358.58</v>
      </c>
      <c r="EL83" s="43">
        <v>12</v>
      </c>
      <c r="EM83" s="43">
        <v>4347</v>
      </c>
      <c r="EN83" s="43">
        <v>13</v>
      </c>
      <c r="EO83" s="43">
        <v>5000</v>
      </c>
      <c r="EP83" s="43">
        <v>14</v>
      </c>
      <c r="EQ83" s="43">
        <v>6000</v>
      </c>
      <c r="ER83" s="43">
        <v>15</v>
      </c>
      <c r="ES83" s="43">
        <v>6500</v>
      </c>
      <c r="ET83" s="43">
        <v>16</v>
      </c>
      <c r="EU83" s="43">
        <v>7900</v>
      </c>
      <c r="EV83" s="43">
        <v>17</v>
      </c>
      <c r="EW83" s="43">
        <v>8900</v>
      </c>
      <c r="EX83" s="43" t="s">
        <v>113</v>
      </c>
      <c r="EY83" s="43">
        <v>3978.54</v>
      </c>
      <c r="EZ83" s="43" t="s">
        <v>118</v>
      </c>
      <c r="FA83" s="43">
        <v>3511.76</v>
      </c>
      <c r="FB83" s="43" t="s">
        <v>123</v>
      </c>
      <c r="FC83" s="43">
        <v>10021.17</v>
      </c>
      <c r="FD83" s="43">
        <v>0</v>
      </c>
      <c r="FE83" s="43">
        <v>0</v>
      </c>
      <c r="FF83" s="43">
        <v>0</v>
      </c>
      <c r="FG83" s="43">
        <v>0</v>
      </c>
      <c r="FH83" s="43">
        <v>0</v>
      </c>
      <c r="FI83" s="43">
        <v>0</v>
      </c>
      <c r="FJ83" s="43" t="s">
        <v>23</v>
      </c>
      <c r="FK83" s="43">
        <v>0</v>
      </c>
      <c r="FL83" s="43" t="s">
        <v>21</v>
      </c>
      <c r="FM83" s="43">
        <v>0</v>
      </c>
      <c r="FN83" s="43" t="s">
        <v>20</v>
      </c>
      <c r="FO83" s="43">
        <v>0</v>
      </c>
      <c r="FP83" s="43" t="s">
        <v>19</v>
      </c>
      <c r="FQ83" s="43">
        <v>0</v>
      </c>
      <c r="FR83" s="43" t="s">
        <v>18</v>
      </c>
      <c r="FS83" s="43">
        <v>0</v>
      </c>
      <c r="FT83" s="43" t="s">
        <v>17</v>
      </c>
      <c r="FU83" s="43">
        <v>0</v>
      </c>
      <c r="FV83" s="43" t="s">
        <v>16</v>
      </c>
      <c r="FW83" s="43">
        <v>0</v>
      </c>
      <c r="FX83" s="43" t="s">
        <v>15</v>
      </c>
      <c r="FY83" s="43">
        <v>0</v>
      </c>
      <c r="FZ83" s="43" t="s">
        <v>14</v>
      </c>
      <c r="GA83" s="43">
        <v>0</v>
      </c>
      <c r="GB83" s="43" t="s">
        <v>38</v>
      </c>
      <c r="GC83" s="43">
        <v>0</v>
      </c>
      <c r="GD83" s="43" t="s">
        <v>13</v>
      </c>
      <c r="GE83" s="43">
        <v>0</v>
      </c>
      <c r="GF83" s="43" t="s">
        <v>12</v>
      </c>
      <c r="GG83" s="43">
        <v>0</v>
      </c>
      <c r="GH83" s="107">
        <v>1</v>
      </c>
      <c r="GI83" s="107">
        <v>1.05</v>
      </c>
      <c r="GJ83" s="107">
        <v>1.1000000000000001</v>
      </c>
      <c r="GK83" s="107">
        <v>1.1499999999999999</v>
      </c>
      <c r="GL83" s="107">
        <v>1.2</v>
      </c>
      <c r="GM83" s="107">
        <v>1.25</v>
      </c>
      <c r="GN83" s="107">
        <v>1.3</v>
      </c>
      <c r="GO83" s="107">
        <v>1.35</v>
      </c>
      <c r="GP83" s="107">
        <v>1.4</v>
      </c>
      <c r="GQ83" s="107">
        <v>1.45</v>
      </c>
      <c r="GR83" s="107">
        <v>1.5</v>
      </c>
      <c r="GS83" s="107">
        <v>1.55</v>
      </c>
      <c r="GT83" s="43">
        <v>806.8</v>
      </c>
      <c r="GU83" s="43">
        <v>41.37</v>
      </c>
      <c r="GV83" s="43">
        <v>1212.6400000000001</v>
      </c>
      <c r="GW83" s="43">
        <v>29.16</v>
      </c>
      <c r="GX83" s="109"/>
      <c r="GY83" s="126"/>
      <c r="GZ83" s="126"/>
      <c r="HA83" s="126"/>
      <c r="HB83" s="126"/>
      <c r="HC83" s="126"/>
      <c r="HD83" s="126"/>
      <c r="HE83" s="126"/>
    </row>
    <row r="84" spans="1:213" ht="12.75" customHeight="1" x14ac:dyDescent="0.25">
      <c r="A84" s="258">
        <v>15314</v>
      </c>
      <c r="B84" s="307" t="s">
        <v>198</v>
      </c>
      <c r="C84" s="308" t="s">
        <v>178</v>
      </c>
      <c r="D84" s="305" t="s">
        <v>368</v>
      </c>
      <c r="E84" s="290">
        <v>16</v>
      </c>
      <c r="F84" s="258">
        <v>30</v>
      </c>
      <c r="G84" s="140">
        <v>0</v>
      </c>
      <c r="H84" s="294"/>
      <c r="I84" s="116">
        <v>7900</v>
      </c>
      <c r="J84" s="295">
        <v>0</v>
      </c>
      <c r="K84" s="116">
        <v>0</v>
      </c>
      <c r="L84" s="295">
        <v>0</v>
      </c>
      <c r="M84" s="116">
        <v>0</v>
      </c>
      <c r="N84" s="116">
        <f>K84+M84</f>
        <v>0</v>
      </c>
      <c r="O84" s="258">
        <v>0</v>
      </c>
      <c r="P84" s="117">
        <v>0</v>
      </c>
      <c r="Q84" s="259">
        <v>50</v>
      </c>
      <c r="R84" s="117">
        <v>3950</v>
      </c>
      <c r="S84" s="117">
        <v>0</v>
      </c>
      <c r="T84" s="259">
        <v>0</v>
      </c>
      <c r="U84" s="117">
        <v>0</v>
      </c>
      <c r="V84" s="259">
        <v>50</v>
      </c>
      <c r="W84" s="117">
        <v>3950</v>
      </c>
      <c r="X84" s="259">
        <v>0</v>
      </c>
      <c r="Y84" s="117">
        <v>0</v>
      </c>
      <c r="Z84" s="260">
        <v>0</v>
      </c>
      <c r="AA84" s="296">
        <v>148.125</v>
      </c>
      <c r="AB84" s="118">
        <v>0</v>
      </c>
      <c r="AC84" s="259">
        <v>0</v>
      </c>
      <c r="AD84" s="117">
        <v>0</v>
      </c>
      <c r="AE84" s="117">
        <f>R84+U84+W84+AD84</f>
        <v>7900</v>
      </c>
      <c r="AF84" s="260"/>
      <c r="AG84" s="117">
        <v>0</v>
      </c>
      <c r="AH84" s="118">
        <v>0</v>
      </c>
      <c r="AI84" s="259">
        <v>0</v>
      </c>
      <c r="AJ84" s="117">
        <v>0</v>
      </c>
      <c r="AK84" s="119">
        <v>0</v>
      </c>
      <c r="AL84" s="279">
        <f>Y84+AB84+AG84+AR84</f>
        <v>0</v>
      </c>
      <c r="AM84" s="118">
        <v>0</v>
      </c>
      <c r="AN84" s="118">
        <v>0</v>
      </c>
      <c r="AO84" s="118">
        <f>AM84+AN84</f>
        <v>0</v>
      </c>
      <c r="AP84" s="259"/>
      <c r="AQ84" s="118">
        <v>0</v>
      </c>
      <c r="AR84" s="118">
        <v>0</v>
      </c>
      <c r="AS84" s="118">
        <v>0</v>
      </c>
      <c r="AT84" s="118"/>
      <c r="AU84" s="121">
        <v>15800</v>
      </c>
      <c r="AV84" s="121">
        <v>15800</v>
      </c>
      <c r="AW84" s="121"/>
      <c r="AX84" s="128"/>
      <c r="AY84" s="122">
        <v>570.88</v>
      </c>
      <c r="AZ84" s="123">
        <v>0</v>
      </c>
      <c r="BA84" s="122">
        <v>3318.65</v>
      </c>
      <c r="BB84" s="119">
        <v>0</v>
      </c>
      <c r="BC84" s="119">
        <v>0</v>
      </c>
      <c r="BD84" s="119">
        <v>0</v>
      </c>
      <c r="BE84" s="119">
        <v>0</v>
      </c>
      <c r="BF84" s="118">
        <v>0</v>
      </c>
      <c r="BG84" s="118"/>
      <c r="BH84" s="117">
        <v>7900</v>
      </c>
      <c r="BI84" s="117">
        <f>BF84+BG84</f>
        <v>0</v>
      </c>
      <c r="BJ84" s="118">
        <v>4010.47</v>
      </c>
      <c r="BL84" s="125"/>
      <c r="BT84" s="43">
        <v>0</v>
      </c>
      <c r="BU84" s="43" t="s">
        <v>173</v>
      </c>
      <c r="BV84" s="43">
        <v>1556.94</v>
      </c>
      <c r="BW84" s="107">
        <v>0.08</v>
      </c>
      <c r="BX84" s="43">
        <v>1556.95</v>
      </c>
      <c r="BY84" s="43" t="s">
        <v>173</v>
      </c>
      <c r="BZ84" s="43">
        <v>2594.92</v>
      </c>
      <c r="CA84" s="107">
        <v>0.09</v>
      </c>
      <c r="CB84" s="43">
        <v>2594.9299999999998</v>
      </c>
      <c r="CC84" s="43" t="s">
        <v>173</v>
      </c>
      <c r="CD84" s="43">
        <v>5189.82</v>
      </c>
      <c r="CE84" s="107">
        <v>0.11</v>
      </c>
      <c r="CF84" s="43">
        <v>5189.83</v>
      </c>
      <c r="CG84" s="43" t="s">
        <v>173</v>
      </c>
      <c r="CH84" s="43">
        <v>99999.99</v>
      </c>
      <c r="CI84" s="43">
        <v>570.88</v>
      </c>
      <c r="CJ84" s="43">
        <v>0</v>
      </c>
      <c r="CK84" s="43">
        <v>0</v>
      </c>
      <c r="CL84" s="43" t="s">
        <v>173</v>
      </c>
      <c r="CM84" s="43">
        <v>1903.98</v>
      </c>
      <c r="CN84" s="43">
        <v>0</v>
      </c>
      <c r="CO84" s="43">
        <v>1903.99</v>
      </c>
      <c r="CP84" s="43" t="s">
        <v>173</v>
      </c>
      <c r="CQ84" s="43">
        <v>2826.65</v>
      </c>
      <c r="CR84" s="107">
        <v>7.4999999999999997E-2</v>
      </c>
      <c r="CS84" s="43">
        <v>2826.66</v>
      </c>
      <c r="CT84" s="43" t="s">
        <v>173</v>
      </c>
      <c r="CU84" s="43">
        <v>3751.05</v>
      </c>
      <c r="CV84" s="107">
        <v>0.15</v>
      </c>
      <c r="CW84" s="43">
        <v>3751.06</v>
      </c>
      <c r="CX84" s="43" t="s">
        <v>173</v>
      </c>
      <c r="CY84" s="43">
        <v>4664.68</v>
      </c>
      <c r="CZ84" s="107">
        <v>0.22500000000000001</v>
      </c>
      <c r="DA84" s="43">
        <v>4664.6899999999996</v>
      </c>
      <c r="DB84" s="43" t="s">
        <v>173</v>
      </c>
      <c r="DC84" s="43">
        <v>99999</v>
      </c>
      <c r="DD84" s="107">
        <v>0.27500000000000002</v>
      </c>
      <c r="DE84" s="43" t="s">
        <v>174</v>
      </c>
      <c r="DF84" s="43">
        <v>189.59</v>
      </c>
      <c r="DG84" s="43" t="s">
        <v>175</v>
      </c>
      <c r="DH84" s="43">
        <v>142.80000000000001</v>
      </c>
      <c r="DI84" s="43">
        <v>354.8</v>
      </c>
      <c r="DJ84" s="43">
        <v>636.13</v>
      </c>
      <c r="DK84" s="43">
        <v>869.36</v>
      </c>
      <c r="DL84" s="43" t="s">
        <v>176</v>
      </c>
      <c r="DM84" s="43">
        <v>1903.98</v>
      </c>
      <c r="DN84" s="43">
        <v>0</v>
      </c>
      <c r="DO84" s="43" t="s">
        <v>2</v>
      </c>
      <c r="DP84" s="43">
        <v>1</v>
      </c>
      <c r="DQ84" s="43">
        <v>817.65</v>
      </c>
      <c r="DR84" s="43">
        <v>2</v>
      </c>
      <c r="DS84" s="43">
        <v>879.75</v>
      </c>
      <c r="DT84" s="43">
        <v>3</v>
      </c>
      <c r="DU84" s="43">
        <v>962.55</v>
      </c>
      <c r="DV84" s="43">
        <v>4</v>
      </c>
      <c r="DW84" s="43">
        <v>1138.5</v>
      </c>
      <c r="DX84" s="43">
        <v>5</v>
      </c>
      <c r="DY84" s="43">
        <v>1221.58</v>
      </c>
      <c r="DZ84" s="43">
        <v>6</v>
      </c>
      <c r="EA84" s="43">
        <v>1562.85</v>
      </c>
      <c r="EB84" s="43">
        <v>7</v>
      </c>
      <c r="EC84" s="43">
        <v>1687.05</v>
      </c>
      <c r="ED84" s="43">
        <v>8</v>
      </c>
      <c r="EE84" s="43">
        <v>1925.1</v>
      </c>
      <c r="EF84" s="43">
        <v>9</v>
      </c>
      <c r="EG84" s="43">
        <v>2504.6999999999998</v>
      </c>
      <c r="EH84" s="43">
        <v>10</v>
      </c>
      <c r="EI84" s="43">
        <v>3301.65</v>
      </c>
      <c r="EJ84" s="43">
        <v>11</v>
      </c>
      <c r="EK84" s="43">
        <v>3358.58</v>
      </c>
      <c r="EL84" s="43">
        <v>12</v>
      </c>
      <c r="EM84" s="43">
        <v>4347</v>
      </c>
      <c r="EN84" s="43">
        <v>13</v>
      </c>
      <c r="EO84" s="43">
        <v>5000</v>
      </c>
      <c r="EP84" s="43">
        <v>14</v>
      </c>
      <c r="EQ84" s="43">
        <v>6000</v>
      </c>
      <c r="ER84" s="43">
        <v>15</v>
      </c>
      <c r="ES84" s="43">
        <v>6500</v>
      </c>
      <c r="ET84" s="43">
        <v>16</v>
      </c>
      <c r="EU84" s="43">
        <v>7900</v>
      </c>
      <c r="EV84" s="43">
        <v>17</v>
      </c>
      <c r="EW84" s="43">
        <v>8900</v>
      </c>
      <c r="EX84" s="43" t="s">
        <v>113</v>
      </c>
      <c r="EY84" s="43">
        <v>3978.54</v>
      </c>
      <c r="EZ84" s="43" t="s">
        <v>118</v>
      </c>
      <c r="FA84" s="43">
        <v>3511.76</v>
      </c>
      <c r="FB84" s="43" t="s">
        <v>123</v>
      </c>
      <c r="FC84" s="43">
        <v>10021.17</v>
      </c>
      <c r="FD84" s="43">
        <v>0</v>
      </c>
      <c r="FE84" s="43">
        <v>0</v>
      </c>
      <c r="FF84" s="43">
        <v>0</v>
      </c>
      <c r="FG84" s="43">
        <v>0</v>
      </c>
      <c r="FH84" s="43">
        <v>0</v>
      </c>
      <c r="FI84" s="43">
        <v>0</v>
      </c>
      <c r="FJ84" s="43" t="s">
        <v>23</v>
      </c>
      <c r="FK84" s="43">
        <v>0</v>
      </c>
      <c r="FL84" s="43" t="s">
        <v>21</v>
      </c>
      <c r="FM84" s="43">
        <v>0</v>
      </c>
      <c r="FN84" s="43" t="s">
        <v>20</v>
      </c>
      <c r="FO84" s="43">
        <v>0</v>
      </c>
      <c r="FP84" s="43" t="s">
        <v>19</v>
      </c>
      <c r="FQ84" s="43">
        <v>0</v>
      </c>
      <c r="FR84" s="43" t="s">
        <v>18</v>
      </c>
      <c r="FS84" s="43">
        <v>0</v>
      </c>
      <c r="FT84" s="43" t="s">
        <v>17</v>
      </c>
      <c r="FU84" s="43">
        <v>0</v>
      </c>
      <c r="FV84" s="43" t="s">
        <v>16</v>
      </c>
      <c r="FW84" s="43">
        <v>0</v>
      </c>
      <c r="FX84" s="43" t="s">
        <v>15</v>
      </c>
      <c r="FY84" s="43">
        <v>0</v>
      </c>
      <c r="FZ84" s="43" t="s">
        <v>14</v>
      </c>
      <c r="GA84" s="43">
        <v>0</v>
      </c>
      <c r="GB84" s="43" t="s">
        <v>38</v>
      </c>
      <c r="GC84" s="43">
        <v>0</v>
      </c>
      <c r="GD84" s="43" t="s">
        <v>13</v>
      </c>
      <c r="GE84" s="43">
        <v>0</v>
      </c>
      <c r="GF84" s="43" t="s">
        <v>12</v>
      </c>
      <c r="GG84" s="43">
        <v>0</v>
      </c>
      <c r="GH84" s="107">
        <v>1</v>
      </c>
      <c r="GI84" s="107">
        <v>1.05</v>
      </c>
      <c r="GJ84" s="107">
        <v>1.1000000000000001</v>
      </c>
      <c r="GK84" s="107">
        <v>1.1499999999999999</v>
      </c>
      <c r="GL84" s="107">
        <v>1.2</v>
      </c>
      <c r="GM84" s="107">
        <v>1.25</v>
      </c>
      <c r="GN84" s="107">
        <v>1.3</v>
      </c>
      <c r="GO84" s="107">
        <v>1.35</v>
      </c>
      <c r="GP84" s="107">
        <v>1.4</v>
      </c>
      <c r="GQ84" s="107">
        <v>1.45</v>
      </c>
      <c r="GR84" s="107">
        <v>1.5</v>
      </c>
      <c r="GS84" s="107">
        <v>1.55</v>
      </c>
      <c r="GT84" s="43">
        <v>806.8</v>
      </c>
      <c r="GU84" s="43">
        <v>41.37</v>
      </c>
      <c r="GV84" s="43">
        <v>1212.6400000000001</v>
      </c>
      <c r="GW84" s="43">
        <v>29.16</v>
      </c>
      <c r="GX84" s="109"/>
      <c r="GY84" s="126"/>
      <c r="GZ84" s="126"/>
      <c r="HA84" s="126"/>
      <c r="HB84" s="126"/>
      <c r="HC84" s="126"/>
      <c r="HD84" s="126"/>
      <c r="HE84" s="126"/>
    </row>
    <row r="85" spans="1:213" ht="12.75" customHeight="1" x14ac:dyDescent="0.25">
      <c r="A85" s="258">
        <v>15414</v>
      </c>
      <c r="B85" s="303" t="s">
        <v>228</v>
      </c>
      <c r="C85" s="304" t="s">
        <v>184</v>
      </c>
      <c r="D85" s="305" t="s">
        <v>368</v>
      </c>
      <c r="E85" s="290">
        <v>17</v>
      </c>
      <c r="F85" s="258">
        <v>30</v>
      </c>
      <c r="G85" s="140">
        <v>0</v>
      </c>
      <c r="H85" s="294"/>
      <c r="I85" s="116">
        <v>8900</v>
      </c>
      <c r="J85" s="295">
        <v>0</v>
      </c>
      <c r="K85" s="116">
        <v>0</v>
      </c>
      <c r="L85" s="295">
        <v>0</v>
      </c>
      <c r="M85" s="116">
        <v>0</v>
      </c>
      <c r="N85" s="116">
        <f>K85+M85</f>
        <v>0</v>
      </c>
      <c r="O85" s="258">
        <v>0</v>
      </c>
      <c r="P85" s="117">
        <v>0</v>
      </c>
      <c r="Q85" s="259">
        <v>50</v>
      </c>
      <c r="R85" s="117">
        <v>4450</v>
      </c>
      <c r="S85" s="117">
        <v>0</v>
      </c>
      <c r="T85" s="259">
        <v>0</v>
      </c>
      <c r="U85" s="117">
        <v>0</v>
      </c>
      <c r="V85" s="259">
        <v>50</v>
      </c>
      <c r="W85" s="117">
        <v>4450</v>
      </c>
      <c r="X85" s="259">
        <v>0</v>
      </c>
      <c r="Y85" s="117">
        <v>0</v>
      </c>
      <c r="Z85" s="260">
        <v>0</v>
      </c>
      <c r="AA85" s="296">
        <v>166.875</v>
      </c>
      <c r="AB85" s="118">
        <v>0</v>
      </c>
      <c r="AC85" s="259">
        <v>0</v>
      </c>
      <c r="AD85" s="117">
        <v>0</v>
      </c>
      <c r="AE85" s="117">
        <f>R85+U85+W85+AD85</f>
        <v>8900</v>
      </c>
      <c r="AF85" s="260"/>
      <c r="AG85" s="117">
        <v>0</v>
      </c>
      <c r="AH85" s="118">
        <v>0</v>
      </c>
      <c r="AI85" s="259">
        <v>0</v>
      </c>
      <c r="AJ85" s="117">
        <v>0</v>
      </c>
      <c r="AK85" s="119">
        <v>0</v>
      </c>
      <c r="AL85" s="279">
        <f>Y85+AB85+AG85+AR85</f>
        <v>0</v>
      </c>
      <c r="AM85" s="118">
        <v>0</v>
      </c>
      <c r="AN85" s="118">
        <v>0</v>
      </c>
      <c r="AO85" s="118">
        <f>AM85+AN85</f>
        <v>0</v>
      </c>
      <c r="AP85" s="259"/>
      <c r="AQ85" s="118">
        <v>0</v>
      </c>
      <c r="AR85" s="118">
        <v>0</v>
      </c>
      <c r="AS85" s="118">
        <v>0</v>
      </c>
      <c r="AT85" s="118"/>
      <c r="AU85" s="121">
        <v>17800</v>
      </c>
      <c r="AV85" s="121">
        <v>17800</v>
      </c>
      <c r="AW85" s="121"/>
      <c r="AX85" s="128"/>
      <c r="AY85" s="122">
        <v>570.88</v>
      </c>
      <c r="AZ85" s="123">
        <v>0</v>
      </c>
      <c r="BA85" s="122">
        <v>3764.37</v>
      </c>
      <c r="BB85" s="119">
        <v>0</v>
      </c>
      <c r="BC85" s="119">
        <v>0</v>
      </c>
      <c r="BD85" s="119">
        <v>0</v>
      </c>
      <c r="BE85" s="119">
        <v>0</v>
      </c>
      <c r="BF85" s="118">
        <v>0</v>
      </c>
      <c r="BG85" s="118"/>
      <c r="BH85" s="117">
        <v>8900</v>
      </c>
      <c r="BI85" s="117">
        <f>BF85+BG85</f>
        <v>0</v>
      </c>
      <c r="BJ85" s="118">
        <v>4564.75</v>
      </c>
      <c r="BL85" s="125"/>
      <c r="BT85" s="43">
        <v>0</v>
      </c>
      <c r="BU85" s="43" t="s">
        <v>173</v>
      </c>
      <c r="BV85" s="43">
        <v>1556.94</v>
      </c>
      <c r="BW85" s="107">
        <v>0.08</v>
      </c>
      <c r="BX85" s="43">
        <v>1556.95</v>
      </c>
      <c r="BY85" s="43" t="s">
        <v>173</v>
      </c>
      <c r="BZ85" s="43">
        <v>2594.92</v>
      </c>
      <c r="CA85" s="107">
        <v>0.09</v>
      </c>
      <c r="CB85" s="43">
        <v>2594.9299999999998</v>
      </c>
      <c r="CC85" s="43" t="s">
        <v>173</v>
      </c>
      <c r="CD85" s="43">
        <v>5189.82</v>
      </c>
      <c r="CE85" s="107">
        <v>0.11</v>
      </c>
      <c r="CF85" s="43">
        <v>5189.83</v>
      </c>
      <c r="CG85" s="43" t="s">
        <v>173</v>
      </c>
      <c r="CH85" s="43">
        <v>99999.99</v>
      </c>
      <c r="CI85" s="43">
        <v>570.88</v>
      </c>
      <c r="CJ85" s="43">
        <v>0</v>
      </c>
      <c r="CK85" s="43">
        <v>0</v>
      </c>
      <c r="CL85" s="43" t="s">
        <v>173</v>
      </c>
      <c r="CM85" s="43">
        <v>1903.98</v>
      </c>
      <c r="CN85" s="43">
        <v>0</v>
      </c>
      <c r="CO85" s="43">
        <v>1903.99</v>
      </c>
      <c r="CP85" s="43" t="s">
        <v>173</v>
      </c>
      <c r="CQ85" s="43">
        <v>2826.65</v>
      </c>
      <c r="CR85" s="107">
        <v>7.4999999999999997E-2</v>
      </c>
      <c r="CS85" s="43">
        <v>2826.66</v>
      </c>
      <c r="CT85" s="43" t="s">
        <v>173</v>
      </c>
      <c r="CU85" s="43">
        <v>3751.05</v>
      </c>
      <c r="CV85" s="107">
        <v>0.15</v>
      </c>
      <c r="CW85" s="43">
        <v>3751.06</v>
      </c>
      <c r="CX85" s="43" t="s">
        <v>173</v>
      </c>
      <c r="CY85" s="43">
        <v>4664.68</v>
      </c>
      <c r="CZ85" s="107">
        <v>0.22500000000000001</v>
      </c>
      <c r="DA85" s="43">
        <v>4664.6899999999996</v>
      </c>
      <c r="DB85" s="43" t="s">
        <v>173</v>
      </c>
      <c r="DC85" s="43">
        <v>99999</v>
      </c>
      <c r="DD85" s="107">
        <v>0.27500000000000002</v>
      </c>
      <c r="DE85" s="43" t="s">
        <v>174</v>
      </c>
      <c r="DF85" s="43">
        <v>189.59</v>
      </c>
      <c r="DG85" s="43" t="s">
        <v>175</v>
      </c>
      <c r="DH85" s="43">
        <v>142.80000000000001</v>
      </c>
      <c r="DI85" s="43">
        <v>354.8</v>
      </c>
      <c r="DJ85" s="43">
        <v>636.13</v>
      </c>
      <c r="DK85" s="43">
        <v>869.36</v>
      </c>
      <c r="DL85" s="43" t="s">
        <v>176</v>
      </c>
      <c r="DM85" s="43">
        <v>1903.98</v>
      </c>
      <c r="DN85" s="43">
        <v>0</v>
      </c>
      <c r="DO85" s="43" t="s">
        <v>2</v>
      </c>
      <c r="DP85" s="43">
        <v>1</v>
      </c>
      <c r="DQ85" s="43">
        <v>817.65</v>
      </c>
      <c r="DR85" s="43">
        <v>2</v>
      </c>
      <c r="DS85" s="43">
        <v>879.75</v>
      </c>
      <c r="DT85" s="43">
        <v>3</v>
      </c>
      <c r="DU85" s="43">
        <v>962.55</v>
      </c>
      <c r="DV85" s="43">
        <v>4</v>
      </c>
      <c r="DW85" s="43">
        <v>1138.5</v>
      </c>
      <c r="DX85" s="43">
        <v>5</v>
      </c>
      <c r="DY85" s="43">
        <v>1221.58</v>
      </c>
      <c r="DZ85" s="43">
        <v>6</v>
      </c>
      <c r="EA85" s="43">
        <v>1562.85</v>
      </c>
      <c r="EB85" s="43">
        <v>7</v>
      </c>
      <c r="EC85" s="43">
        <v>1687.05</v>
      </c>
      <c r="ED85" s="43">
        <v>8</v>
      </c>
      <c r="EE85" s="43">
        <v>1925.1</v>
      </c>
      <c r="EF85" s="43">
        <v>9</v>
      </c>
      <c r="EG85" s="43">
        <v>2504.6999999999998</v>
      </c>
      <c r="EH85" s="43">
        <v>10</v>
      </c>
      <c r="EI85" s="43">
        <v>3301.65</v>
      </c>
      <c r="EJ85" s="43">
        <v>11</v>
      </c>
      <c r="EK85" s="43">
        <v>3358.58</v>
      </c>
      <c r="EL85" s="43">
        <v>12</v>
      </c>
      <c r="EM85" s="43">
        <v>4347</v>
      </c>
      <c r="EN85" s="43">
        <v>13</v>
      </c>
      <c r="EO85" s="43">
        <v>5000</v>
      </c>
      <c r="EP85" s="43">
        <v>14</v>
      </c>
      <c r="EQ85" s="43">
        <v>6000</v>
      </c>
      <c r="ER85" s="43">
        <v>15</v>
      </c>
      <c r="ES85" s="43">
        <v>6500</v>
      </c>
      <c r="ET85" s="43">
        <v>16</v>
      </c>
      <c r="EU85" s="43">
        <v>7900</v>
      </c>
      <c r="EV85" s="43">
        <v>17</v>
      </c>
      <c r="EW85" s="43">
        <v>8900</v>
      </c>
      <c r="EX85" s="43" t="s">
        <v>113</v>
      </c>
      <c r="EY85" s="43">
        <v>3978.54</v>
      </c>
      <c r="EZ85" s="43" t="s">
        <v>118</v>
      </c>
      <c r="FA85" s="43">
        <v>3511.76</v>
      </c>
      <c r="FB85" s="43" t="s">
        <v>123</v>
      </c>
      <c r="FC85" s="43">
        <v>10021.17</v>
      </c>
      <c r="FD85" s="43">
        <v>0</v>
      </c>
      <c r="FE85" s="43">
        <v>0</v>
      </c>
      <c r="FF85" s="43">
        <v>0</v>
      </c>
      <c r="FG85" s="43">
        <v>0</v>
      </c>
      <c r="FH85" s="43">
        <v>0</v>
      </c>
      <c r="FI85" s="43">
        <v>0</v>
      </c>
      <c r="FJ85" s="43" t="s">
        <v>23</v>
      </c>
      <c r="FK85" s="43">
        <v>0</v>
      </c>
      <c r="FL85" s="43" t="s">
        <v>21</v>
      </c>
      <c r="FM85" s="43">
        <v>0</v>
      </c>
      <c r="FN85" s="43" t="s">
        <v>20</v>
      </c>
      <c r="FO85" s="43">
        <v>0</v>
      </c>
      <c r="FP85" s="43" t="s">
        <v>19</v>
      </c>
      <c r="FQ85" s="43">
        <v>0</v>
      </c>
      <c r="FR85" s="43" t="s">
        <v>18</v>
      </c>
      <c r="FS85" s="43">
        <v>0</v>
      </c>
      <c r="FT85" s="43" t="s">
        <v>17</v>
      </c>
      <c r="FU85" s="43">
        <v>0</v>
      </c>
      <c r="FV85" s="43" t="s">
        <v>16</v>
      </c>
      <c r="FW85" s="43">
        <v>0</v>
      </c>
      <c r="FX85" s="43" t="s">
        <v>15</v>
      </c>
      <c r="FY85" s="43">
        <v>0</v>
      </c>
      <c r="FZ85" s="43" t="s">
        <v>14</v>
      </c>
      <c r="GA85" s="43">
        <v>0</v>
      </c>
      <c r="GB85" s="43" t="s">
        <v>38</v>
      </c>
      <c r="GC85" s="43">
        <v>0</v>
      </c>
      <c r="GD85" s="43" t="s">
        <v>13</v>
      </c>
      <c r="GE85" s="43">
        <v>0</v>
      </c>
      <c r="GF85" s="43" t="s">
        <v>12</v>
      </c>
      <c r="GG85" s="43">
        <v>0</v>
      </c>
      <c r="GH85" s="107">
        <v>1</v>
      </c>
      <c r="GI85" s="107">
        <v>1.05</v>
      </c>
      <c r="GJ85" s="107">
        <v>1.1000000000000001</v>
      </c>
      <c r="GK85" s="107">
        <v>1.1499999999999999</v>
      </c>
      <c r="GL85" s="107">
        <v>1.2</v>
      </c>
      <c r="GM85" s="107">
        <v>1.25</v>
      </c>
      <c r="GN85" s="107">
        <v>1.3</v>
      </c>
      <c r="GO85" s="107">
        <v>1.35</v>
      </c>
      <c r="GP85" s="107">
        <v>1.4</v>
      </c>
      <c r="GQ85" s="107">
        <v>1.45</v>
      </c>
      <c r="GR85" s="107">
        <v>1.5</v>
      </c>
      <c r="GS85" s="107">
        <v>1.55</v>
      </c>
      <c r="GT85" s="43">
        <v>806.8</v>
      </c>
      <c r="GU85" s="43">
        <v>41.37</v>
      </c>
      <c r="GV85" s="43">
        <v>1212.6400000000001</v>
      </c>
      <c r="GW85" s="43">
        <v>29.16</v>
      </c>
      <c r="GX85" s="109"/>
      <c r="GY85" s="126"/>
      <c r="GZ85" s="126"/>
      <c r="HA85" s="126"/>
      <c r="HB85" s="126"/>
      <c r="HC85" s="126"/>
      <c r="HD85" s="126"/>
      <c r="HE85" s="126"/>
    </row>
    <row r="86" spans="1:213" ht="12.75" customHeight="1" x14ac:dyDescent="0.25">
      <c r="A86" s="258">
        <v>15614</v>
      </c>
      <c r="B86" s="307" t="s">
        <v>181</v>
      </c>
      <c r="C86" s="308" t="s">
        <v>178</v>
      </c>
      <c r="D86" s="305" t="s">
        <v>368</v>
      </c>
      <c r="E86" s="290">
        <v>16</v>
      </c>
      <c r="F86" s="258">
        <v>30</v>
      </c>
      <c r="G86" s="140">
        <v>0</v>
      </c>
      <c r="H86" s="294"/>
      <c r="I86" s="116">
        <v>7900</v>
      </c>
      <c r="J86" s="295">
        <v>0</v>
      </c>
      <c r="K86" s="116">
        <v>0</v>
      </c>
      <c r="L86" s="295">
        <v>0</v>
      </c>
      <c r="M86" s="116">
        <v>0</v>
      </c>
      <c r="N86" s="116">
        <f>K86+M86</f>
        <v>0</v>
      </c>
      <c r="O86" s="258">
        <v>0</v>
      </c>
      <c r="P86" s="117">
        <v>0</v>
      </c>
      <c r="Q86" s="259">
        <v>50</v>
      </c>
      <c r="R86" s="117">
        <v>3950</v>
      </c>
      <c r="S86" s="117">
        <v>0</v>
      </c>
      <c r="T86" s="259">
        <v>0</v>
      </c>
      <c r="U86" s="117">
        <v>0</v>
      </c>
      <c r="V86" s="259">
        <v>50</v>
      </c>
      <c r="W86" s="117">
        <v>3950</v>
      </c>
      <c r="X86" s="259">
        <v>0</v>
      </c>
      <c r="Y86" s="117">
        <v>0</v>
      </c>
      <c r="Z86" s="260">
        <v>0</v>
      </c>
      <c r="AA86" s="296">
        <v>148.125</v>
      </c>
      <c r="AB86" s="118">
        <v>0</v>
      </c>
      <c r="AC86" s="259">
        <v>0</v>
      </c>
      <c r="AD86" s="117">
        <v>0</v>
      </c>
      <c r="AE86" s="117">
        <f>R86+U86+W86+AD86</f>
        <v>7900</v>
      </c>
      <c r="AF86" s="260"/>
      <c r="AG86" s="117">
        <v>0</v>
      </c>
      <c r="AH86" s="118">
        <v>0</v>
      </c>
      <c r="AI86" s="259">
        <v>0</v>
      </c>
      <c r="AJ86" s="117">
        <v>0</v>
      </c>
      <c r="AK86" s="119">
        <v>0</v>
      </c>
      <c r="AL86" s="279">
        <f>Y86+AB86+AG86+AR86</f>
        <v>0</v>
      </c>
      <c r="AM86" s="118">
        <v>0</v>
      </c>
      <c r="AN86" s="118">
        <v>0</v>
      </c>
      <c r="AO86" s="118">
        <f>AM86+AN86</f>
        <v>0</v>
      </c>
      <c r="AP86" s="259"/>
      <c r="AQ86" s="118">
        <v>0</v>
      </c>
      <c r="AR86" s="118">
        <v>0</v>
      </c>
      <c r="AS86" s="118">
        <v>0</v>
      </c>
      <c r="AT86" s="118"/>
      <c r="AU86" s="121">
        <v>15800</v>
      </c>
      <c r="AV86" s="121">
        <v>15800</v>
      </c>
      <c r="AW86" s="121"/>
      <c r="AX86" s="128"/>
      <c r="AY86" s="122">
        <v>570.88</v>
      </c>
      <c r="AZ86" s="123">
        <v>0</v>
      </c>
      <c r="BA86" s="122">
        <v>3318.65</v>
      </c>
      <c r="BB86" s="119">
        <v>0</v>
      </c>
      <c r="BC86" s="119">
        <v>0</v>
      </c>
      <c r="BD86" s="119">
        <v>0</v>
      </c>
      <c r="BE86" s="119">
        <v>0</v>
      </c>
      <c r="BF86" s="118">
        <v>0</v>
      </c>
      <c r="BG86" s="118"/>
      <c r="BH86" s="117">
        <v>7900</v>
      </c>
      <c r="BI86" s="117">
        <f>BF86+BG86</f>
        <v>0</v>
      </c>
      <c r="BJ86" s="118">
        <v>4010.47</v>
      </c>
      <c r="BL86" s="125"/>
      <c r="BT86" s="43">
        <v>0</v>
      </c>
      <c r="BU86" s="43" t="s">
        <v>173</v>
      </c>
      <c r="BV86" s="43">
        <v>1556.94</v>
      </c>
      <c r="BW86" s="107">
        <v>0.08</v>
      </c>
      <c r="BX86" s="43">
        <v>1556.95</v>
      </c>
      <c r="BY86" s="43" t="s">
        <v>173</v>
      </c>
      <c r="BZ86" s="43">
        <v>2594.92</v>
      </c>
      <c r="CA86" s="107">
        <v>0.09</v>
      </c>
      <c r="CB86" s="43">
        <v>2594.9299999999998</v>
      </c>
      <c r="CC86" s="43" t="s">
        <v>173</v>
      </c>
      <c r="CD86" s="43">
        <v>5189.82</v>
      </c>
      <c r="CE86" s="107">
        <v>0.11</v>
      </c>
      <c r="CF86" s="43">
        <v>5189.83</v>
      </c>
      <c r="CG86" s="43" t="s">
        <v>173</v>
      </c>
      <c r="CH86" s="43">
        <v>99999.99</v>
      </c>
      <c r="CI86" s="43">
        <v>570.88</v>
      </c>
      <c r="CJ86" s="43">
        <v>0</v>
      </c>
      <c r="CK86" s="43">
        <v>0</v>
      </c>
      <c r="CL86" s="43" t="s">
        <v>173</v>
      </c>
      <c r="CM86" s="43">
        <v>1903.98</v>
      </c>
      <c r="CN86" s="43">
        <v>0</v>
      </c>
      <c r="CO86" s="43">
        <v>1903.99</v>
      </c>
      <c r="CP86" s="43" t="s">
        <v>173</v>
      </c>
      <c r="CQ86" s="43">
        <v>2826.65</v>
      </c>
      <c r="CR86" s="107">
        <v>7.4999999999999997E-2</v>
      </c>
      <c r="CS86" s="43">
        <v>2826.66</v>
      </c>
      <c r="CT86" s="43" t="s">
        <v>173</v>
      </c>
      <c r="CU86" s="43">
        <v>3751.05</v>
      </c>
      <c r="CV86" s="107">
        <v>0.15</v>
      </c>
      <c r="CW86" s="43">
        <v>3751.06</v>
      </c>
      <c r="CX86" s="43" t="s">
        <v>173</v>
      </c>
      <c r="CY86" s="43">
        <v>4664.68</v>
      </c>
      <c r="CZ86" s="107">
        <v>0.22500000000000001</v>
      </c>
      <c r="DA86" s="43">
        <v>4664.6899999999996</v>
      </c>
      <c r="DB86" s="43" t="s">
        <v>173</v>
      </c>
      <c r="DC86" s="43">
        <v>99999</v>
      </c>
      <c r="DD86" s="107">
        <v>0.27500000000000002</v>
      </c>
      <c r="DE86" s="43" t="s">
        <v>174</v>
      </c>
      <c r="DF86" s="43">
        <v>189.59</v>
      </c>
      <c r="DG86" s="43" t="s">
        <v>175</v>
      </c>
      <c r="DH86" s="43">
        <v>142.80000000000001</v>
      </c>
      <c r="DI86" s="43">
        <v>354.8</v>
      </c>
      <c r="DJ86" s="43">
        <v>636.13</v>
      </c>
      <c r="DK86" s="43">
        <v>869.36</v>
      </c>
      <c r="DL86" s="43" t="s">
        <v>176</v>
      </c>
      <c r="DM86" s="43">
        <v>1903.98</v>
      </c>
      <c r="DN86" s="43">
        <v>0</v>
      </c>
      <c r="DO86" s="43" t="s">
        <v>2</v>
      </c>
      <c r="DP86" s="43">
        <v>1</v>
      </c>
      <c r="DQ86" s="43">
        <v>817.65</v>
      </c>
      <c r="DR86" s="43">
        <v>2</v>
      </c>
      <c r="DS86" s="43">
        <v>879.75</v>
      </c>
      <c r="DT86" s="43">
        <v>3</v>
      </c>
      <c r="DU86" s="43">
        <v>962.55</v>
      </c>
      <c r="DV86" s="43">
        <v>4</v>
      </c>
      <c r="DW86" s="43">
        <v>1138.5</v>
      </c>
      <c r="DX86" s="43">
        <v>5</v>
      </c>
      <c r="DY86" s="43">
        <v>1221.58</v>
      </c>
      <c r="DZ86" s="43">
        <v>6</v>
      </c>
      <c r="EA86" s="43">
        <v>1562.85</v>
      </c>
      <c r="EB86" s="43">
        <v>7</v>
      </c>
      <c r="EC86" s="43">
        <v>1687.05</v>
      </c>
      <c r="ED86" s="43">
        <v>8</v>
      </c>
      <c r="EE86" s="43">
        <v>1925.1</v>
      </c>
      <c r="EF86" s="43">
        <v>9</v>
      </c>
      <c r="EG86" s="43">
        <v>2504.6999999999998</v>
      </c>
      <c r="EH86" s="43">
        <v>10</v>
      </c>
      <c r="EI86" s="43">
        <v>3301.65</v>
      </c>
      <c r="EJ86" s="43">
        <v>11</v>
      </c>
      <c r="EK86" s="43">
        <v>3358.58</v>
      </c>
      <c r="EL86" s="43">
        <v>12</v>
      </c>
      <c r="EM86" s="43">
        <v>4347</v>
      </c>
      <c r="EN86" s="43">
        <v>13</v>
      </c>
      <c r="EO86" s="43">
        <v>5000</v>
      </c>
      <c r="EP86" s="43">
        <v>14</v>
      </c>
      <c r="EQ86" s="43">
        <v>6000</v>
      </c>
      <c r="ER86" s="43">
        <v>15</v>
      </c>
      <c r="ES86" s="43">
        <v>6500</v>
      </c>
      <c r="ET86" s="43">
        <v>16</v>
      </c>
      <c r="EU86" s="43">
        <v>7900</v>
      </c>
      <c r="EV86" s="43">
        <v>17</v>
      </c>
      <c r="EW86" s="43">
        <v>8900</v>
      </c>
      <c r="EX86" s="43" t="s">
        <v>113</v>
      </c>
      <c r="EY86" s="43">
        <v>3978.54</v>
      </c>
      <c r="EZ86" s="43" t="s">
        <v>118</v>
      </c>
      <c r="FA86" s="43">
        <v>3511.76</v>
      </c>
      <c r="FB86" s="43" t="s">
        <v>123</v>
      </c>
      <c r="FC86" s="43">
        <v>10021.17</v>
      </c>
      <c r="FD86" s="43">
        <v>0</v>
      </c>
      <c r="FE86" s="43">
        <v>0</v>
      </c>
      <c r="FF86" s="43">
        <v>0</v>
      </c>
      <c r="FG86" s="43">
        <v>0</v>
      </c>
      <c r="FH86" s="43">
        <v>0</v>
      </c>
      <c r="FI86" s="43">
        <v>0</v>
      </c>
      <c r="FJ86" s="43" t="s">
        <v>23</v>
      </c>
      <c r="FK86" s="43">
        <v>0</v>
      </c>
      <c r="FL86" s="43" t="s">
        <v>21</v>
      </c>
      <c r="FM86" s="43">
        <v>0</v>
      </c>
      <c r="FN86" s="43" t="s">
        <v>20</v>
      </c>
      <c r="FO86" s="43">
        <v>0</v>
      </c>
      <c r="FP86" s="43" t="s">
        <v>19</v>
      </c>
      <c r="FQ86" s="43">
        <v>0</v>
      </c>
      <c r="FR86" s="43" t="s">
        <v>18</v>
      </c>
      <c r="FS86" s="43">
        <v>0</v>
      </c>
      <c r="FT86" s="43" t="s">
        <v>17</v>
      </c>
      <c r="FU86" s="43">
        <v>0</v>
      </c>
      <c r="FV86" s="43" t="s">
        <v>16</v>
      </c>
      <c r="FW86" s="43">
        <v>0</v>
      </c>
      <c r="FX86" s="43" t="s">
        <v>15</v>
      </c>
      <c r="FY86" s="43">
        <v>0</v>
      </c>
      <c r="FZ86" s="43" t="s">
        <v>14</v>
      </c>
      <c r="GA86" s="43">
        <v>0</v>
      </c>
      <c r="GB86" s="43" t="s">
        <v>38</v>
      </c>
      <c r="GC86" s="43">
        <v>0</v>
      </c>
      <c r="GD86" s="43" t="s">
        <v>13</v>
      </c>
      <c r="GE86" s="43">
        <v>0</v>
      </c>
      <c r="GF86" s="43" t="s">
        <v>12</v>
      </c>
      <c r="GG86" s="43">
        <v>0</v>
      </c>
      <c r="GH86" s="107">
        <v>1</v>
      </c>
      <c r="GI86" s="107">
        <v>1.05</v>
      </c>
      <c r="GJ86" s="107">
        <v>1.1000000000000001</v>
      </c>
      <c r="GK86" s="107">
        <v>1.1499999999999999</v>
      </c>
      <c r="GL86" s="107">
        <v>1.2</v>
      </c>
      <c r="GM86" s="107">
        <v>1.25</v>
      </c>
      <c r="GN86" s="107">
        <v>1.3</v>
      </c>
      <c r="GO86" s="107">
        <v>1.35</v>
      </c>
      <c r="GP86" s="107">
        <v>1.4</v>
      </c>
      <c r="GQ86" s="107">
        <v>1.45</v>
      </c>
      <c r="GR86" s="107">
        <v>1.5</v>
      </c>
      <c r="GS86" s="107">
        <v>1.55</v>
      </c>
      <c r="GT86" s="43">
        <v>806.8</v>
      </c>
      <c r="GU86" s="43">
        <v>41.37</v>
      </c>
      <c r="GV86" s="43">
        <v>1212.6400000000001</v>
      </c>
      <c r="GW86" s="43">
        <v>29.16</v>
      </c>
      <c r="GX86" s="109"/>
      <c r="GY86" s="126"/>
      <c r="GZ86" s="126"/>
      <c r="HA86" s="126"/>
      <c r="HB86" s="126"/>
      <c r="HC86" s="126"/>
      <c r="HD86" s="126"/>
      <c r="HE86" s="126"/>
    </row>
    <row r="87" spans="1:213" ht="12.75" customHeight="1" x14ac:dyDescent="0.25">
      <c r="A87" s="258">
        <v>15714</v>
      </c>
      <c r="B87" s="307" t="s">
        <v>191</v>
      </c>
      <c r="C87" s="308" t="s">
        <v>178</v>
      </c>
      <c r="D87" s="305" t="s">
        <v>368</v>
      </c>
      <c r="E87" s="290">
        <v>16</v>
      </c>
      <c r="F87" s="258">
        <v>30</v>
      </c>
      <c r="G87" s="140">
        <v>0</v>
      </c>
      <c r="H87" s="294"/>
      <c r="I87" s="116">
        <v>7900</v>
      </c>
      <c r="J87" s="295">
        <v>0</v>
      </c>
      <c r="K87" s="116">
        <v>0</v>
      </c>
      <c r="L87" s="295">
        <v>0</v>
      </c>
      <c r="M87" s="116">
        <v>0</v>
      </c>
      <c r="N87" s="116">
        <f>K87+M87</f>
        <v>0</v>
      </c>
      <c r="O87" s="258">
        <v>0</v>
      </c>
      <c r="P87" s="117">
        <v>0</v>
      </c>
      <c r="Q87" s="259">
        <v>50</v>
      </c>
      <c r="R87" s="117">
        <v>3950</v>
      </c>
      <c r="S87" s="117">
        <v>0</v>
      </c>
      <c r="T87" s="259">
        <v>0</v>
      </c>
      <c r="U87" s="117">
        <v>0</v>
      </c>
      <c r="V87" s="259">
        <v>50</v>
      </c>
      <c r="W87" s="117">
        <v>3950</v>
      </c>
      <c r="X87" s="259">
        <v>0</v>
      </c>
      <c r="Y87" s="117">
        <v>0</v>
      </c>
      <c r="Z87" s="260">
        <v>0</v>
      </c>
      <c r="AA87" s="296">
        <v>148.125</v>
      </c>
      <c r="AB87" s="118">
        <v>0</v>
      </c>
      <c r="AC87" s="259">
        <v>0</v>
      </c>
      <c r="AD87" s="117">
        <v>0</v>
      </c>
      <c r="AE87" s="117">
        <f>R87+U87+W87+AD87</f>
        <v>7900</v>
      </c>
      <c r="AF87" s="260"/>
      <c r="AG87" s="117">
        <v>0</v>
      </c>
      <c r="AH87" s="118">
        <v>0</v>
      </c>
      <c r="AI87" s="259">
        <v>0</v>
      </c>
      <c r="AJ87" s="117">
        <v>0</v>
      </c>
      <c r="AK87" s="119">
        <v>0</v>
      </c>
      <c r="AL87" s="279">
        <f>Y87+AB87+AG87+AR87</f>
        <v>0</v>
      </c>
      <c r="AM87" s="118">
        <v>0</v>
      </c>
      <c r="AN87" s="118">
        <v>0</v>
      </c>
      <c r="AO87" s="118">
        <f>AM87+AN87</f>
        <v>0</v>
      </c>
      <c r="AP87" s="259"/>
      <c r="AQ87" s="118">
        <v>0</v>
      </c>
      <c r="AR87" s="118">
        <v>0</v>
      </c>
      <c r="AS87" s="118">
        <v>0</v>
      </c>
      <c r="AT87" s="118"/>
      <c r="AU87" s="121">
        <v>15800</v>
      </c>
      <c r="AV87" s="121">
        <v>15800</v>
      </c>
      <c r="AW87" s="121"/>
      <c r="AX87" s="128"/>
      <c r="AY87" s="122">
        <v>570.88</v>
      </c>
      <c r="AZ87" s="123">
        <v>0</v>
      </c>
      <c r="BA87" s="122">
        <v>3214.37</v>
      </c>
      <c r="BB87" s="119">
        <v>0</v>
      </c>
      <c r="BC87" s="119">
        <v>0</v>
      </c>
      <c r="BD87" s="119">
        <v>0</v>
      </c>
      <c r="BE87" s="119">
        <v>0</v>
      </c>
      <c r="BF87" s="118">
        <v>0</v>
      </c>
      <c r="BG87" s="118"/>
      <c r="BH87" s="117">
        <v>7900</v>
      </c>
      <c r="BI87" s="117">
        <f>BF87+BG87</f>
        <v>0</v>
      </c>
      <c r="BJ87" s="118">
        <v>4114.76</v>
      </c>
      <c r="BK87" s="125"/>
      <c r="BT87" s="43">
        <v>0</v>
      </c>
      <c r="BU87" s="43" t="s">
        <v>173</v>
      </c>
      <c r="BV87" s="43">
        <v>1556.94</v>
      </c>
      <c r="BW87" s="107">
        <v>0.08</v>
      </c>
      <c r="BX87" s="43">
        <v>1556.95</v>
      </c>
      <c r="BY87" s="43" t="s">
        <v>173</v>
      </c>
      <c r="BZ87" s="43">
        <v>2594.92</v>
      </c>
      <c r="CA87" s="107">
        <v>0.09</v>
      </c>
      <c r="CB87" s="43">
        <v>2594.9299999999998</v>
      </c>
      <c r="CC87" s="43" t="s">
        <v>173</v>
      </c>
      <c r="CD87" s="43">
        <v>5189.82</v>
      </c>
      <c r="CE87" s="107">
        <v>0.11</v>
      </c>
      <c r="CF87" s="43">
        <v>5189.83</v>
      </c>
      <c r="CG87" s="43" t="s">
        <v>173</v>
      </c>
      <c r="CH87" s="43">
        <v>99999.99</v>
      </c>
      <c r="CI87" s="43">
        <v>570.88</v>
      </c>
      <c r="CJ87" s="43">
        <v>0</v>
      </c>
      <c r="CK87" s="43">
        <v>0</v>
      </c>
      <c r="CL87" s="43" t="s">
        <v>173</v>
      </c>
      <c r="CM87" s="43">
        <v>1903.98</v>
      </c>
      <c r="CN87" s="43">
        <v>0</v>
      </c>
      <c r="CO87" s="43">
        <v>1903.99</v>
      </c>
      <c r="CP87" s="43" t="s">
        <v>173</v>
      </c>
      <c r="CQ87" s="43">
        <v>2826.65</v>
      </c>
      <c r="CR87" s="107">
        <v>7.4999999999999997E-2</v>
      </c>
      <c r="CS87" s="43">
        <v>2826.66</v>
      </c>
      <c r="CT87" s="43" t="s">
        <v>173</v>
      </c>
      <c r="CU87" s="43">
        <v>3751.05</v>
      </c>
      <c r="CV87" s="107">
        <v>0.15</v>
      </c>
      <c r="CW87" s="43">
        <v>3751.06</v>
      </c>
      <c r="CX87" s="43" t="s">
        <v>173</v>
      </c>
      <c r="CY87" s="43">
        <v>4664.68</v>
      </c>
      <c r="CZ87" s="107">
        <v>0.22500000000000001</v>
      </c>
      <c r="DA87" s="43">
        <v>4664.6899999999996</v>
      </c>
      <c r="DB87" s="43" t="s">
        <v>173</v>
      </c>
      <c r="DC87" s="43">
        <v>99999</v>
      </c>
      <c r="DD87" s="107">
        <v>0.27500000000000002</v>
      </c>
      <c r="DE87" s="43" t="s">
        <v>174</v>
      </c>
      <c r="DF87" s="43">
        <v>189.59</v>
      </c>
      <c r="DG87" s="43" t="s">
        <v>175</v>
      </c>
      <c r="DH87" s="43">
        <v>142.80000000000001</v>
      </c>
      <c r="DI87" s="43">
        <v>354.8</v>
      </c>
      <c r="DJ87" s="43">
        <v>636.13</v>
      </c>
      <c r="DK87" s="43">
        <v>869.36</v>
      </c>
      <c r="DL87" s="43" t="s">
        <v>176</v>
      </c>
      <c r="DM87" s="43">
        <v>1903.98</v>
      </c>
      <c r="DN87" s="43">
        <v>0</v>
      </c>
      <c r="DO87" s="43" t="s">
        <v>2</v>
      </c>
      <c r="DP87" s="43">
        <v>1</v>
      </c>
      <c r="DQ87" s="43">
        <v>817.65</v>
      </c>
      <c r="DR87" s="43">
        <v>2</v>
      </c>
      <c r="DS87" s="43">
        <v>879.75</v>
      </c>
      <c r="DT87" s="43">
        <v>3</v>
      </c>
      <c r="DU87" s="43">
        <v>962.55</v>
      </c>
      <c r="DV87" s="43">
        <v>4</v>
      </c>
      <c r="DW87" s="43">
        <v>1138.5</v>
      </c>
      <c r="DX87" s="43">
        <v>5</v>
      </c>
      <c r="DY87" s="43">
        <v>1221.58</v>
      </c>
      <c r="DZ87" s="43">
        <v>6</v>
      </c>
      <c r="EA87" s="43">
        <v>1562.85</v>
      </c>
      <c r="EB87" s="43">
        <v>7</v>
      </c>
      <c r="EC87" s="43">
        <v>1687.05</v>
      </c>
      <c r="ED87" s="43">
        <v>8</v>
      </c>
      <c r="EE87" s="43">
        <v>1925.1</v>
      </c>
      <c r="EF87" s="43">
        <v>9</v>
      </c>
      <c r="EG87" s="43">
        <v>2504.6999999999998</v>
      </c>
      <c r="EH87" s="43">
        <v>10</v>
      </c>
      <c r="EI87" s="43">
        <v>3301.65</v>
      </c>
      <c r="EJ87" s="43">
        <v>11</v>
      </c>
      <c r="EK87" s="43">
        <v>3358.58</v>
      </c>
      <c r="EL87" s="43">
        <v>12</v>
      </c>
      <c r="EM87" s="43">
        <v>4347</v>
      </c>
      <c r="EN87" s="43">
        <v>13</v>
      </c>
      <c r="EO87" s="43">
        <v>5000</v>
      </c>
      <c r="EP87" s="43">
        <v>14</v>
      </c>
      <c r="EQ87" s="43">
        <v>6000</v>
      </c>
      <c r="ER87" s="43">
        <v>15</v>
      </c>
      <c r="ES87" s="43">
        <v>6500</v>
      </c>
      <c r="ET87" s="43">
        <v>16</v>
      </c>
      <c r="EU87" s="43">
        <v>7900</v>
      </c>
      <c r="EV87" s="43">
        <v>17</v>
      </c>
      <c r="EW87" s="43">
        <v>8900</v>
      </c>
      <c r="EX87" s="43" t="s">
        <v>113</v>
      </c>
      <c r="EY87" s="43">
        <v>3978.54</v>
      </c>
      <c r="EZ87" s="43" t="s">
        <v>118</v>
      </c>
      <c r="FA87" s="43">
        <v>3511.76</v>
      </c>
      <c r="FB87" s="43" t="s">
        <v>123</v>
      </c>
      <c r="FC87" s="43">
        <v>10021.17</v>
      </c>
      <c r="FD87" s="43">
        <v>0</v>
      </c>
      <c r="FE87" s="43">
        <v>0</v>
      </c>
      <c r="FF87" s="43">
        <v>0</v>
      </c>
      <c r="FG87" s="43">
        <v>0</v>
      </c>
      <c r="FH87" s="43">
        <v>0</v>
      </c>
      <c r="FI87" s="43">
        <v>0</v>
      </c>
      <c r="FJ87" s="43" t="s">
        <v>23</v>
      </c>
      <c r="FK87" s="43">
        <v>0</v>
      </c>
      <c r="FL87" s="43" t="s">
        <v>21</v>
      </c>
      <c r="FM87" s="43">
        <v>0</v>
      </c>
      <c r="FN87" s="43" t="s">
        <v>20</v>
      </c>
      <c r="FO87" s="43">
        <v>0</v>
      </c>
      <c r="FP87" s="43" t="s">
        <v>19</v>
      </c>
      <c r="FQ87" s="43">
        <v>0</v>
      </c>
      <c r="FR87" s="43" t="s">
        <v>18</v>
      </c>
      <c r="FS87" s="43">
        <v>0</v>
      </c>
      <c r="FT87" s="43" t="s">
        <v>17</v>
      </c>
      <c r="FU87" s="43">
        <v>0</v>
      </c>
      <c r="FV87" s="43" t="s">
        <v>16</v>
      </c>
      <c r="FW87" s="43">
        <v>0</v>
      </c>
      <c r="FX87" s="43" t="s">
        <v>15</v>
      </c>
      <c r="FY87" s="43">
        <v>0</v>
      </c>
      <c r="FZ87" s="43" t="s">
        <v>14</v>
      </c>
      <c r="GA87" s="43">
        <v>0</v>
      </c>
      <c r="GB87" s="43" t="s">
        <v>38</v>
      </c>
      <c r="GC87" s="43">
        <v>0</v>
      </c>
      <c r="GD87" s="43" t="s">
        <v>13</v>
      </c>
      <c r="GE87" s="43">
        <v>0</v>
      </c>
      <c r="GF87" s="43" t="s">
        <v>12</v>
      </c>
      <c r="GG87" s="43">
        <v>0</v>
      </c>
      <c r="GH87" s="107">
        <v>1</v>
      </c>
      <c r="GI87" s="107">
        <v>1.05</v>
      </c>
      <c r="GJ87" s="107">
        <v>1.1000000000000001</v>
      </c>
      <c r="GK87" s="107">
        <v>1.1499999999999999</v>
      </c>
      <c r="GL87" s="107">
        <v>1.2</v>
      </c>
      <c r="GM87" s="107">
        <v>1.25</v>
      </c>
      <c r="GN87" s="107">
        <v>1.3</v>
      </c>
      <c r="GO87" s="107">
        <v>1.35</v>
      </c>
      <c r="GP87" s="107">
        <v>1.4</v>
      </c>
      <c r="GQ87" s="107">
        <v>1.45</v>
      </c>
      <c r="GR87" s="107">
        <v>1.5</v>
      </c>
      <c r="GS87" s="107">
        <v>1.55</v>
      </c>
      <c r="GT87" s="43">
        <v>806.8</v>
      </c>
      <c r="GU87" s="43">
        <v>41.37</v>
      </c>
      <c r="GV87" s="43">
        <v>1212.6400000000001</v>
      </c>
      <c r="GW87" s="43">
        <v>29.16</v>
      </c>
      <c r="GX87" s="109"/>
      <c r="GY87" s="126"/>
      <c r="GZ87" s="126"/>
      <c r="HA87" s="126"/>
      <c r="HB87" s="126"/>
      <c r="HC87" s="126"/>
      <c r="HD87" s="126"/>
    </row>
    <row r="88" spans="1:213" ht="12.75" customHeight="1" x14ac:dyDescent="0.25">
      <c r="A88" s="258">
        <v>15914</v>
      </c>
      <c r="B88" s="307" t="s">
        <v>219</v>
      </c>
      <c r="C88" s="308" t="s">
        <v>178</v>
      </c>
      <c r="D88" s="305" t="s">
        <v>368</v>
      </c>
      <c r="E88" s="290">
        <v>16</v>
      </c>
      <c r="F88" s="258">
        <v>30</v>
      </c>
      <c r="G88" s="140">
        <v>0</v>
      </c>
      <c r="H88" s="294"/>
      <c r="I88" s="116">
        <v>7900</v>
      </c>
      <c r="J88" s="295">
        <v>0</v>
      </c>
      <c r="K88" s="116">
        <v>0</v>
      </c>
      <c r="L88" s="295">
        <v>0</v>
      </c>
      <c r="M88" s="116">
        <v>0</v>
      </c>
      <c r="N88" s="116">
        <f>K88+M88</f>
        <v>0</v>
      </c>
      <c r="O88" s="258">
        <v>0</v>
      </c>
      <c r="P88" s="117">
        <v>0</v>
      </c>
      <c r="Q88" s="259">
        <v>50</v>
      </c>
      <c r="R88" s="117">
        <v>3950</v>
      </c>
      <c r="S88" s="117">
        <v>0</v>
      </c>
      <c r="T88" s="259">
        <v>0</v>
      </c>
      <c r="U88" s="117">
        <v>0</v>
      </c>
      <c r="V88" s="259">
        <v>50</v>
      </c>
      <c r="W88" s="117">
        <v>3950</v>
      </c>
      <c r="X88" s="259">
        <v>0</v>
      </c>
      <c r="Y88" s="117">
        <v>0</v>
      </c>
      <c r="Z88" s="260">
        <v>0</v>
      </c>
      <c r="AA88" s="296">
        <v>148.125</v>
      </c>
      <c r="AB88" s="118">
        <v>0</v>
      </c>
      <c r="AC88" s="259">
        <v>0</v>
      </c>
      <c r="AD88" s="117">
        <v>0</v>
      </c>
      <c r="AE88" s="117">
        <f>R88+U88+W88+AD88</f>
        <v>7900</v>
      </c>
      <c r="AF88" s="260"/>
      <c r="AG88" s="117">
        <v>0</v>
      </c>
      <c r="AH88" s="118">
        <v>0</v>
      </c>
      <c r="AI88" s="259">
        <v>0</v>
      </c>
      <c r="AJ88" s="117">
        <v>0</v>
      </c>
      <c r="AK88" s="119">
        <v>0</v>
      </c>
      <c r="AL88" s="279">
        <f>Y88+AB88+AG88+AR88</f>
        <v>0</v>
      </c>
      <c r="AM88" s="118">
        <v>0</v>
      </c>
      <c r="AN88" s="118">
        <v>0</v>
      </c>
      <c r="AO88" s="118">
        <f>AM88+AN88</f>
        <v>0</v>
      </c>
      <c r="AP88" s="259"/>
      <c r="AQ88" s="118">
        <v>0</v>
      </c>
      <c r="AR88" s="118">
        <v>0</v>
      </c>
      <c r="AS88" s="118">
        <v>0</v>
      </c>
      <c r="AT88" s="118"/>
      <c r="AU88" s="121">
        <v>15800</v>
      </c>
      <c r="AV88" s="121">
        <v>15800</v>
      </c>
      <c r="AW88" s="121"/>
      <c r="AX88" s="128"/>
      <c r="AY88" s="122">
        <v>570.88</v>
      </c>
      <c r="AZ88" s="123">
        <v>0</v>
      </c>
      <c r="BA88" s="122">
        <v>3318.65</v>
      </c>
      <c r="BB88" s="119">
        <v>0</v>
      </c>
      <c r="BC88" s="119">
        <v>0</v>
      </c>
      <c r="BD88" s="119">
        <v>0</v>
      </c>
      <c r="BE88" s="119">
        <v>0</v>
      </c>
      <c r="BF88" s="118">
        <v>0</v>
      </c>
      <c r="BG88" s="118"/>
      <c r="BH88" s="117">
        <v>7900</v>
      </c>
      <c r="BI88" s="117">
        <f>BF88+BG88</f>
        <v>0</v>
      </c>
      <c r="BJ88" s="118">
        <v>4010.47</v>
      </c>
      <c r="BL88" s="125"/>
      <c r="BT88" s="43">
        <v>0</v>
      </c>
      <c r="BU88" s="43" t="s">
        <v>173</v>
      </c>
      <c r="BV88" s="43">
        <v>1556.94</v>
      </c>
      <c r="BW88" s="107">
        <v>0.08</v>
      </c>
      <c r="BX88" s="43">
        <v>1556.95</v>
      </c>
      <c r="BY88" s="43" t="s">
        <v>173</v>
      </c>
      <c r="BZ88" s="43">
        <v>2594.92</v>
      </c>
      <c r="CA88" s="107">
        <v>0.09</v>
      </c>
      <c r="CB88" s="43">
        <v>2594.9299999999998</v>
      </c>
      <c r="CC88" s="43" t="s">
        <v>173</v>
      </c>
      <c r="CD88" s="43">
        <v>5189.82</v>
      </c>
      <c r="CE88" s="107">
        <v>0.11</v>
      </c>
      <c r="CF88" s="43">
        <v>5189.83</v>
      </c>
      <c r="CG88" s="43" t="s">
        <v>173</v>
      </c>
      <c r="CH88" s="43">
        <v>99999.99</v>
      </c>
      <c r="CI88" s="43">
        <v>570.88</v>
      </c>
      <c r="CJ88" s="43">
        <v>0</v>
      </c>
      <c r="CK88" s="43">
        <v>0</v>
      </c>
      <c r="CL88" s="43" t="s">
        <v>173</v>
      </c>
      <c r="CM88" s="43">
        <v>1903.98</v>
      </c>
      <c r="CN88" s="43">
        <v>0</v>
      </c>
      <c r="CO88" s="43">
        <v>1903.99</v>
      </c>
      <c r="CP88" s="43" t="s">
        <v>173</v>
      </c>
      <c r="CQ88" s="43">
        <v>2826.65</v>
      </c>
      <c r="CR88" s="107">
        <v>7.4999999999999997E-2</v>
      </c>
      <c r="CS88" s="43">
        <v>2826.66</v>
      </c>
      <c r="CT88" s="43" t="s">
        <v>173</v>
      </c>
      <c r="CU88" s="43">
        <v>3751.05</v>
      </c>
      <c r="CV88" s="107">
        <v>0.15</v>
      </c>
      <c r="CW88" s="43">
        <v>3751.06</v>
      </c>
      <c r="CX88" s="43" t="s">
        <v>173</v>
      </c>
      <c r="CY88" s="43">
        <v>4664.68</v>
      </c>
      <c r="CZ88" s="107">
        <v>0.22500000000000001</v>
      </c>
      <c r="DA88" s="43">
        <v>4664.6899999999996</v>
      </c>
      <c r="DB88" s="43" t="s">
        <v>173</v>
      </c>
      <c r="DC88" s="43">
        <v>99999</v>
      </c>
      <c r="DD88" s="107">
        <v>0.27500000000000002</v>
      </c>
      <c r="DE88" s="43" t="s">
        <v>174</v>
      </c>
      <c r="DF88" s="43">
        <v>189.59</v>
      </c>
      <c r="DG88" s="43" t="s">
        <v>175</v>
      </c>
      <c r="DH88" s="43">
        <v>142.80000000000001</v>
      </c>
      <c r="DI88" s="43">
        <v>354.8</v>
      </c>
      <c r="DJ88" s="43">
        <v>636.13</v>
      </c>
      <c r="DK88" s="43">
        <v>869.36</v>
      </c>
      <c r="DL88" s="43" t="s">
        <v>176</v>
      </c>
      <c r="DM88" s="43">
        <v>1903.98</v>
      </c>
      <c r="DN88" s="43">
        <v>0</v>
      </c>
      <c r="DO88" s="43" t="s">
        <v>2</v>
      </c>
      <c r="DP88" s="43">
        <v>1</v>
      </c>
      <c r="DQ88" s="43">
        <v>817.65</v>
      </c>
      <c r="DR88" s="43">
        <v>2</v>
      </c>
      <c r="DS88" s="43">
        <v>879.75</v>
      </c>
      <c r="DT88" s="43">
        <v>3</v>
      </c>
      <c r="DU88" s="43">
        <v>962.55</v>
      </c>
      <c r="DV88" s="43">
        <v>4</v>
      </c>
      <c r="DW88" s="43">
        <v>1138.5</v>
      </c>
      <c r="DX88" s="43">
        <v>5</v>
      </c>
      <c r="DY88" s="43">
        <v>1221.58</v>
      </c>
      <c r="DZ88" s="43">
        <v>6</v>
      </c>
      <c r="EA88" s="43">
        <v>1562.85</v>
      </c>
      <c r="EB88" s="43">
        <v>7</v>
      </c>
      <c r="EC88" s="43">
        <v>1687.05</v>
      </c>
      <c r="ED88" s="43">
        <v>8</v>
      </c>
      <c r="EE88" s="43">
        <v>1925.1</v>
      </c>
      <c r="EF88" s="43">
        <v>9</v>
      </c>
      <c r="EG88" s="43">
        <v>2504.6999999999998</v>
      </c>
      <c r="EH88" s="43">
        <v>10</v>
      </c>
      <c r="EI88" s="43">
        <v>3301.65</v>
      </c>
      <c r="EJ88" s="43">
        <v>11</v>
      </c>
      <c r="EK88" s="43">
        <v>3358.58</v>
      </c>
      <c r="EL88" s="43">
        <v>12</v>
      </c>
      <c r="EM88" s="43">
        <v>4347</v>
      </c>
      <c r="EN88" s="43">
        <v>13</v>
      </c>
      <c r="EO88" s="43">
        <v>5000</v>
      </c>
      <c r="EP88" s="43">
        <v>14</v>
      </c>
      <c r="EQ88" s="43">
        <v>6000</v>
      </c>
      <c r="ER88" s="43">
        <v>15</v>
      </c>
      <c r="ES88" s="43">
        <v>6500</v>
      </c>
      <c r="ET88" s="43">
        <v>16</v>
      </c>
      <c r="EU88" s="43">
        <v>7900</v>
      </c>
      <c r="EV88" s="43">
        <v>17</v>
      </c>
      <c r="EW88" s="43">
        <v>8900</v>
      </c>
      <c r="EX88" s="43" t="s">
        <v>113</v>
      </c>
      <c r="EY88" s="43">
        <v>3978.54</v>
      </c>
      <c r="EZ88" s="43" t="s">
        <v>118</v>
      </c>
      <c r="FA88" s="43">
        <v>3511.76</v>
      </c>
      <c r="FB88" s="43" t="s">
        <v>123</v>
      </c>
      <c r="FC88" s="43">
        <v>10021.17</v>
      </c>
      <c r="FD88" s="43">
        <v>0</v>
      </c>
      <c r="FE88" s="43">
        <v>0</v>
      </c>
      <c r="FF88" s="43">
        <v>0</v>
      </c>
      <c r="FG88" s="43">
        <v>0</v>
      </c>
      <c r="FH88" s="43">
        <v>0</v>
      </c>
      <c r="FI88" s="43">
        <v>0</v>
      </c>
      <c r="FJ88" s="43" t="s">
        <v>23</v>
      </c>
      <c r="FK88" s="43">
        <v>0</v>
      </c>
      <c r="FL88" s="43" t="s">
        <v>21</v>
      </c>
      <c r="FM88" s="43">
        <v>0</v>
      </c>
      <c r="FN88" s="43" t="s">
        <v>20</v>
      </c>
      <c r="FO88" s="43">
        <v>0</v>
      </c>
      <c r="FP88" s="43" t="s">
        <v>19</v>
      </c>
      <c r="FQ88" s="43">
        <v>0</v>
      </c>
      <c r="FR88" s="43" t="s">
        <v>18</v>
      </c>
      <c r="FS88" s="43">
        <v>0</v>
      </c>
      <c r="FT88" s="43" t="s">
        <v>17</v>
      </c>
      <c r="FU88" s="43">
        <v>0</v>
      </c>
      <c r="FV88" s="43" t="s">
        <v>16</v>
      </c>
      <c r="FW88" s="43">
        <v>0</v>
      </c>
      <c r="FX88" s="43" t="s">
        <v>15</v>
      </c>
      <c r="FY88" s="43">
        <v>0</v>
      </c>
      <c r="FZ88" s="43" t="s">
        <v>14</v>
      </c>
      <c r="GA88" s="43">
        <v>0</v>
      </c>
      <c r="GB88" s="43" t="s">
        <v>38</v>
      </c>
      <c r="GC88" s="43">
        <v>0</v>
      </c>
      <c r="GD88" s="43" t="s">
        <v>13</v>
      </c>
      <c r="GE88" s="43">
        <v>0</v>
      </c>
      <c r="GF88" s="43" t="s">
        <v>12</v>
      </c>
      <c r="GG88" s="43">
        <v>0</v>
      </c>
      <c r="GH88" s="107">
        <v>1</v>
      </c>
      <c r="GI88" s="107">
        <v>1.05</v>
      </c>
      <c r="GJ88" s="107">
        <v>1.1000000000000001</v>
      </c>
      <c r="GK88" s="107">
        <v>1.1499999999999999</v>
      </c>
      <c r="GL88" s="107">
        <v>1.2</v>
      </c>
      <c r="GM88" s="107">
        <v>1.25</v>
      </c>
      <c r="GN88" s="107">
        <v>1.3</v>
      </c>
      <c r="GO88" s="107">
        <v>1.35</v>
      </c>
      <c r="GP88" s="107">
        <v>1.4</v>
      </c>
      <c r="GQ88" s="107">
        <v>1.45</v>
      </c>
      <c r="GR88" s="107">
        <v>1.5</v>
      </c>
      <c r="GS88" s="107">
        <v>1.55</v>
      </c>
      <c r="GT88" s="43">
        <v>806.8</v>
      </c>
      <c r="GU88" s="43">
        <v>41.37</v>
      </c>
      <c r="GV88" s="43">
        <v>1212.6400000000001</v>
      </c>
      <c r="GW88" s="43">
        <v>29.16</v>
      </c>
      <c r="GX88" s="109"/>
      <c r="GY88" s="126"/>
      <c r="GZ88" s="126"/>
      <c r="HA88" s="126"/>
      <c r="HB88" s="126"/>
      <c r="HC88" s="126"/>
      <c r="HD88" s="126"/>
      <c r="HE88" s="126"/>
    </row>
    <row r="89" spans="1:213" ht="12.75" customHeight="1" x14ac:dyDescent="0.25">
      <c r="A89" s="258">
        <v>16014</v>
      </c>
      <c r="B89" s="303" t="s">
        <v>196</v>
      </c>
      <c r="C89" s="308" t="s">
        <v>197</v>
      </c>
      <c r="D89" s="305" t="s">
        <v>368</v>
      </c>
      <c r="E89" s="290">
        <v>17</v>
      </c>
      <c r="F89" s="258">
        <v>30</v>
      </c>
      <c r="G89" s="140">
        <v>0</v>
      </c>
      <c r="H89" s="294"/>
      <c r="I89" s="116">
        <v>8900</v>
      </c>
      <c r="J89" s="295">
        <v>0</v>
      </c>
      <c r="K89" s="116">
        <v>0</v>
      </c>
      <c r="L89" s="295">
        <v>0</v>
      </c>
      <c r="M89" s="116">
        <v>0</v>
      </c>
      <c r="N89" s="116">
        <f>K89+M89</f>
        <v>0</v>
      </c>
      <c r="O89" s="258">
        <v>35</v>
      </c>
      <c r="P89" s="117">
        <v>3115</v>
      </c>
      <c r="Q89" s="259">
        <v>50</v>
      </c>
      <c r="R89" s="117">
        <v>6007.5</v>
      </c>
      <c r="S89" s="117">
        <v>3003.75</v>
      </c>
      <c r="T89" s="259">
        <v>0</v>
      </c>
      <c r="U89" s="117">
        <v>0</v>
      </c>
      <c r="V89" s="259">
        <v>50</v>
      </c>
      <c r="W89" s="117">
        <v>4450</v>
      </c>
      <c r="X89" s="259">
        <v>0</v>
      </c>
      <c r="Y89" s="117">
        <v>0</v>
      </c>
      <c r="Z89" s="260">
        <v>0</v>
      </c>
      <c r="AA89" s="296">
        <v>238.8399</v>
      </c>
      <c r="AB89" s="118">
        <v>0</v>
      </c>
      <c r="AC89" s="259">
        <v>0</v>
      </c>
      <c r="AD89" s="117">
        <v>0</v>
      </c>
      <c r="AE89" s="117">
        <f>R89+U89+W89+AD89</f>
        <v>10457.5</v>
      </c>
      <c r="AF89" s="260"/>
      <c r="AG89" s="117">
        <v>0</v>
      </c>
      <c r="AH89" s="118">
        <v>0</v>
      </c>
      <c r="AI89" s="259">
        <v>0</v>
      </c>
      <c r="AJ89" s="117">
        <v>0</v>
      </c>
      <c r="AK89" s="119">
        <v>0</v>
      </c>
      <c r="AL89" s="279">
        <f>Y89+AB89+AG89+AR89</f>
        <v>0</v>
      </c>
      <c r="AM89" s="118">
        <v>0</v>
      </c>
      <c r="AN89" s="118">
        <v>0</v>
      </c>
      <c r="AO89" s="118">
        <f>AM89+AN89</f>
        <v>0</v>
      </c>
      <c r="AP89" s="259"/>
      <c r="AQ89" s="118">
        <v>0</v>
      </c>
      <c r="AR89" s="118">
        <v>0</v>
      </c>
      <c r="AS89" s="118">
        <v>0</v>
      </c>
      <c r="AT89" s="118"/>
      <c r="AU89" s="121">
        <v>25476.25</v>
      </c>
      <c r="AV89" s="121">
        <v>25476.25</v>
      </c>
      <c r="AW89" s="121"/>
      <c r="AX89" s="128"/>
      <c r="AY89" s="122">
        <v>570.88</v>
      </c>
      <c r="AZ89" s="123">
        <v>0</v>
      </c>
      <c r="BA89" s="122">
        <v>5823.2</v>
      </c>
      <c r="BB89" s="119">
        <v>0</v>
      </c>
      <c r="BC89" s="119">
        <v>0</v>
      </c>
      <c r="BD89" s="119">
        <v>0</v>
      </c>
      <c r="BE89" s="119">
        <v>0</v>
      </c>
      <c r="BF89" s="118">
        <v>0</v>
      </c>
      <c r="BG89" s="118"/>
      <c r="BH89" s="117">
        <v>12738.12</v>
      </c>
      <c r="BI89" s="117">
        <f>BF89+BG89</f>
        <v>0</v>
      </c>
      <c r="BJ89" s="118">
        <v>6344.05</v>
      </c>
      <c r="BL89" s="125"/>
      <c r="BT89" s="43">
        <v>0</v>
      </c>
      <c r="BU89" s="43" t="s">
        <v>173</v>
      </c>
      <c r="BV89" s="43">
        <v>1556.94</v>
      </c>
      <c r="BW89" s="107">
        <v>0.08</v>
      </c>
      <c r="BX89" s="43">
        <v>1556.95</v>
      </c>
      <c r="BY89" s="43" t="s">
        <v>173</v>
      </c>
      <c r="BZ89" s="43">
        <v>2594.92</v>
      </c>
      <c r="CA89" s="107">
        <v>0.09</v>
      </c>
      <c r="CB89" s="43">
        <v>2594.9299999999998</v>
      </c>
      <c r="CC89" s="43" t="s">
        <v>173</v>
      </c>
      <c r="CD89" s="43">
        <v>5189.82</v>
      </c>
      <c r="CE89" s="107">
        <v>0.11</v>
      </c>
      <c r="CF89" s="43">
        <v>5189.83</v>
      </c>
      <c r="CG89" s="43" t="s">
        <v>173</v>
      </c>
      <c r="CH89" s="43">
        <v>99999.99</v>
      </c>
      <c r="CI89" s="43">
        <v>570.88</v>
      </c>
      <c r="CJ89" s="43">
        <v>0</v>
      </c>
      <c r="CK89" s="43">
        <v>0</v>
      </c>
      <c r="CL89" s="43" t="s">
        <v>173</v>
      </c>
      <c r="CM89" s="43">
        <v>1903.98</v>
      </c>
      <c r="CN89" s="43">
        <v>0</v>
      </c>
      <c r="CO89" s="43">
        <v>1903.99</v>
      </c>
      <c r="CP89" s="43" t="s">
        <v>173</v>
      </c>
      <c r="CQ89" s="43">
        <v>2826.65</v>
      </c>
      <c r="CR89" s="107">
        <v>7.4999999999999997E-2</v>
      </c>
      <c r="CS89" s="43">
        <v>2826.66</v>
      </c>
      <c r="CT89" s="43" t="s">
        <v>173</v>
      </c>
      <c r="CU89" s="43">
        <v>3751.05</v>
      </c>
      <c r="CV89" s="107">
        <v>0.15</v>
      </c>
      <c r="CW89" s="43">
        <v>3751.06</v>
      </c>
      <c r="CX89" s="43" t="s">
        <v>173</v>
      </c>
      <c r="CY89" s="43">
        <v>4664.68</v>
      </c>
      <c r="CZ89" s="107">
        <v>0.22500000000000001</v>
      </c>
      <c r="DA89" s="43">
        <v>4664.6899999999996</v>
      </c>
      <c r="DB89" s="43" t="s">
        <v>173</v>
      </c>
      <c r="DC89" s="43">
        <v>99999</v>
      </c>
      <c r="DD89" s="107">
        <v>0.27500000000000002</v>
      </c>
      <c r="DE89" s="43" t="s">
        <v>174</v>
      </c>
      <c r="DF89" s="43">
        <v>189.59</v>
      </c>
      <c r="DG89" s="43" t="s">
        <v>175</v>
      </c>
      <c r="DH89" s="43">
        <v>142.80000000000001</v>
      </c>
      <c r="DI89" s="43">
        <v>354.8</v>
      </c>
      <c r="DJ89" s="43">
        <v>636.13</v>
      </c>
      <c r="DK89" s="43">
        <v>869.36</v>
      </c>
      <c r="DL89" s="43" t="s">
        <v>176</v>
      </c>
      <c r="DM89" s="43">
        <v>1903.98</v>
      </c>
      <c r="DN89" s="43">
        <v>0</v>
      </c>
      <c r="DO89" s="43" t="s">
        <v>2</v>
      </c>
      <c r="DP89" s="43">
        <v>1</v>
      </c>
      <c r="DQ89" s="43">
        <v>817.65</v>
      </c>
      <c r="DR89" s="43">
        <v>2</v>
      </c>
      <c r="DS89" s="43">
        <v>879.75</v>
      </c>
      <c r="DT89" s="43">
        <v>3</v>
      </c>
      <c r="DU89" s="43">
        <v>962.55</v>
      </c>
      <c r="DV89" s="43">
        <v>4</v>
      </c>
      <c r="DW89" s="43">
        <v>1138.5</v>
      </c>
      <c r="DX89" s="43">
        <v>5</v>
      </c>
      <c r="DY89" s="43">
        <v>1221.58</v>
      </c>
      <c r="DZ89" s="43">
        <v>6</v>
      </c>
      <c r="EA89" s="43">
        <v>1562.85</v>
      </c>
      <c r="EB89" s="43">
        <v>7</v>
      </c>
      <c r="EC89" s="43">
        <v>1687.05</v>
      </c>
      <c r="ED89" s="43">
        <v>8</v>
      </c>
      <c r="EE89" s="43">
        <v>1925.1</v>
      </c>
      <c r="EF89" s="43">
        <v>9</v>
      </c>
      <c r="EG89" s="43">
        <v>2504.6999999999998</v>
      </c>
      <c r="EH89" s="43">
        <v>10</v>
      </c>
      <c r="EI89" s="43">
        <v>3301.65</v>
      </c>
      <c r="EJ89" s="43">
        <v>11</v>
      </c>
      <c r="EK89" s="43">
        <v>3358.58</v>
      </c>
      <c r="EL89" s="43">
        <v>12</v>
      </c>
      <c r="EM89" s="43">
        <v>4347</v>
      </c>
      <c r="EN89" s="43">
        <v>13</v>
      </c>
      <c r="EO89" s="43">
        <v>5000</v>
      </c>
      <c r="EP89" s="43">
        <v>14</v>
      </c>
      <c r="EQ89" s="43">
        <v>6000</v>
      </c>
      <c r="ER89" s="43">
        <v>15</v>
      </c>
      <c r="ES89" s="43">
        <v>6500</v>
      </c>
      <c r="ET89" s="43">
        <v>16</v>
      </c>
      <c r="EU89" s="43">
        <v>7900</v>
      </c>
      <c r="EV89" s="43">
        <v>17</v>
      </c>
      <c r="EW89" s="43">
        <v>8900</v>
      </c>
      <c r="EX89" s="43" t="s">
        <v>113</v>
      </c>
      <c r="EY89" s="43">
        <v>3978.54</v>
      </c>
      <c r="EZ89" s="43" t="s">
        <v>118</v>
      </c>
      <c r="FA89" s="43">
        <v>3511.76</v>
      </c>
      <c r="FB89" s="43" t="s">
        <v>123</v>
      </c>
      <c r="FC89" s="43">
        <v>10021.17</v>
      </c>
      <c r="FD89" s="43">
        <v>0</v>
      </c>
      <c r="FE89" s="43">
        <v>0</v>
      </c>
      <c r="FF89" s="43">
        <v>0</v>
      </c>
      <c r="FG89" s="43">
        <v>0</v>
      </c>
      <c r="FH89" s="43">
        <v>0</v>
      </c>
      <c r="FI89" s="43">
        <v>0</v>
      </c>
      <c r="FJ89" s="43" t="s">
        <v>23</v>
      </c>
      <c r="FK89" s="43">
        <v>0</v>
      </c>
      <c r="FL89" s="43" t="s">
        <v>21</v>
      </c>
      <c r="FM89" s="43">
        <v>0</v>
      </c>
      <c r="FN89" s="43" t="s">
        <v>20</v>
      </c>
      <c r="FO89" s="43">
        <v>0</v>
      </c>
      <c r="FP89" s="43" t="s">
        <v>19</v>
      </c>
      <c r="FQ89" s="43">
        <v>0</v>
      </c>
      <c r="FR89" s="43" t="s">
        <v>18</v>
      </c>
      <c r="FS89" s="43">
        <v>0</v>
      </c>
      <c r="FT89" s="43" t="s">
        <v>17</v>
      </c>
      <c r="FU89" s="43">
        <v>0</v>
      </c>
      <c r="FV89" s="43" t="s">
        <v>16</v>
      </c>
      <c r="FW89" s="43">
        <v>0</v>
      </c>
      <c r="FX89" s="43" t="s">
        <v>15</v>
      </c>
      <c r="FY89" s="43">
        <v>0</v>
      </c>
      <c r="FZ89" s="43" t="s">
        <v>14</v>
      </c>
      <c r="GA89" s="43">
        <v>0</v>
      </c>
      <c r="GB89" s="43" t="s">
        <v>38</v>
      </c>
      <c r="GC89" s="43">
        <v>0</v>
      </c>
      <c r="GD89" s="43" t="s">
        <v>13</v>
      </c>
      <c r="GE89" s="43">
        <v>0</v>
      </c>
      <c r="GF89" s="43" t="s">
        <v>12</v>
      </c>
      <c r="GG89" s="43">
        <v>0</v>
      </c>
      <c r="GH89" s="107">
        <v>1</v>
      </c>
      <c r="GI89" s="107">
        <v>1.05</v>
      </c>
      <c r="GJ89" s="107">
        <v>1.1000000000000001</v>
      </c>
      <c r="GK89" s="107">
        <v>1.1499999999999999</v>
      </c>
      <c r="GL89" s="107">
        <v>1.2</v>
      </c>
      <c r="GM89" s="107">
        <v>1.25</v>
      </c>
      <c r="GN89" s="107">
        <v>1.3</v>
      </c>
      <c r="GO89" s="107">
        <v>1.35</v>
      </c>
      <c r="GP89" s="107">
        <v>1.4</v>
      </c>
      <c r="GQ89" s="107">
        <v>1.45</v>
      </c>
      <c r="GR89" s="107">
        <v>1.5</v>
      </c>
      <c r="GS89" s="107">
        <v>1.55</v>
      </c>
      <c r="GT89" s="43">
        <v>806.8</v>
      </c>
      <c r="GU89" s="43">
        <v>41.37</v>
      </c>
      <c r="GV89" s="43">
        <v>1212.6400000000001</v>
      </c>
      <c r="GW89" s="43">
        <v>29.16</v>
      </c>
      <c r="GX89" s="109"/>
      <c r="GY89" s="126"/>
      <c r="GZ89" s="126"/>
      <c r="HA89" s="126"/>
      <c r="HB89" s="126"/>
      <c r="HC89" s="126"/>
      <c r="HD89" s="126"/>
      <c r="HE89" s="126"/>
    </row>
    <row r="90" spans="1:213" ht="12.75" customHeight="1" x14ac:dyDescent="0.25">
      <c r="A90" s="258">
        <v>17013</v>
      </c>
      <c r="B90" s="307" t="s">
        <v>217</v>
      </c>
      <c r="C90" s="308" t="s">
        <v>178</v>
      </c>
      <c r="D90" s="305" t="s">
        <v>368</v>
      </c>
      <c r="E90" s="290">
        <v>16</v>
      </c>
      <c r="F90" s="258">
        <v>30</v>
      </c>
      <c r="G90" s="140">
        <v>0</v>
      </c>
      <c r="H90" s="294"/>
      <c r="I90" s="116">
        <v>7900</v>
      </c>
      <c r="J90" s="295">
        <v>0</v>
      </c>
      <c r="K90" s="116">
        <v>0</v>
      </c>
      <c r="L90" s="295">
        <v>0</v>
      </c>
      <c r="M90" s="116">
        <v>0</v>
      </c>
      <c r="N90" s="116">
        <f>K90+M90</f>
        <v>0</v>
      </c>
      <c r="O90" s="258">
        <v>0</v>
      </c>
      <c r="P90" s="117">
        <v>0</v>
      </c>
      <c r="Q90" s="259">
        <v>50</v>
      </c>
      <c r="R90" s="117">
        <v>3950</v>
      </c>
      <c r="S90" s="117">
        <v>0</v>
      </c>
      <c r="T90" s="259">
        <v>0</v>
      </c>
      <c r="U90" s="117">
        <v>0</v>
      </c>
      <c r="V90" s="259">
        <v>50</v>
      </c>
      <c r="W90" s="117">
        <v>3950</v>
      </c>
      <c r="X90" s="259">
        <v>0</v>
      </c>
      <c r="Y90" s="117">
        <v>0</v>
      </c>
      <c r="Z90" s="260">
        <v>0</v>
      </c>
      <c r="AA90" s="296">
        <v>148.125</v>
      </c>
      <c r="AB90" s="118">
        <v>0</v>
      </c>
      <c r="AC90" s="259">
        <v>0</v>
      </c>
      <c r="AD90" s="117">
        <v>0</v>
      </c>
      <c r="AE90" s="117">
        <f>R90+U90+W90+AD90</f>
        <v>7900</v>
      </c>
      <c r="AF90" s="260"/>
      <c r="AG90" s="117">
        <v>0</v>
      </c>
      <c r="AH90" s="118">
        <v>0</v>
      </c>
      <c r="AI90" s="259">
        <v>0</v>
      </c>
      <c r="AJ90" s="117">
        <v>0</v>
      </c>
      <c r="AK90" s="119">
        <v>0</v>
      </c>
      <c r="AL90" s="279">
        <f>Y90+AB90+AG90+AR90</f>
        <v>0</v>
      </c>
      <c r="AM90" s="118">
        <v>0</v>
      </c>
      <c r="AN90" s="118">
        <v>0</v>
      </c>
      <c r="AO90" s="118">
        <f>AM90+AN90</f>
        <v>0</v>
      </c>
      <c r="AP90" s="259"/>
      <c r="AQ90" s="118">
        <v>0</v>
      </c>
      <c r="AR90" s="118">
        <v>0</v>
      </c>
      <c r="AS90" s="118">
        <v>0</v>
      </c>
      <c r="AT90" s="118"/>
      <c r="AU90" s="121">
        <v>15800</v>
      </c>
      <c r="AV90" s="121">
        <v>15800</v>
      </c>
      <c r="AW90" s="121"/>
      <c r="AX90" s="128"/>
      <c r="AY90" s="122">
        <v>570.88</v>
      </c>
      <c r="AZ90" s="123">
        <v>0</v>
      </c>
      <c r="BA90" s="122">
        <v>3266.51</v>
      </c>
      <c r="BB90" s="119">
        <v>0</v>
      </c>
      <c r="BC90" s="119">
        <v>0</v>
      </c>
      <c r="BD90" s="119">
        <v>0</v>
      </c>
      <c r="BE90" s="119">
        <v>0</v>
      </c>
      <c r="BF90" s="118">
        <v>0</v>
      </c>
      <c r="BG90" s="118"/>
      <c r="BH90" s="117">
        <v>7900</v>
      </c>
      <c r="BI90" s="117">
        <f>BF90+BG90</f>
        <v>0</v>
      </c>
      <c r="BJ90" s="118">
        <v>4062.61</v>
      </c>
      <c r="BL90" s="125"/>
      <c r="BT90" s="43">
        <v>0</v>
      </c>
      <c r="BU90" s="43" t="s">
        <v>173</v>
      </c>
      <c r="BV90" s="43">
        <v>1556.94</v>
      </c>
      <c r="BW90" s="107">
        <v>0.08</v>
      </c>
      <c r="BX90" s="43">
        <v>1556.95</v>
      </c>
      <c r="BY90" s="43" t="s">
        <v>173</v>
      </c>
      <c r="BZ90" s="43">
        <v>2594.92</v>
      </c>
      <c r="CA90" s="107">
        <v>0.09</v>
      </c>
      <c r="CB90" s="43">
        <v>2594.9299999999998</v>
      </c>
      <c r="CC90" s="43" t="s">
        <v>173</v>
      </c>
      <c r="CD90" s="43">
        <v>5189.82</v>
      </c>
      <c r="CE90" s="107">
        <v>0.11</v>
      </c>
      <c r="CF90" s="43">
        <v>5189.83</v>
      </c>
      <c r="CG90" s="43" t="s">
        <v>173</v>
      </c>
      <c r="CH90" s="43">
        <v>99999.99</v>
      </c>
      <c r="CI90" s="43">
        <v>570.88</v>
      </c>
      <c r="CJ90" s="43">
        <v>0</v>
      </c>
      <c r="CK90" s="43">
        <v>0</v>
      </c>
      <c r="CL90" s="43" t="s">
        <v>173</v>
      </c>
      <c r="CM90" s="43">
        <v>1903.98</v>
      </c>
      <c r="CN90" s="43">
        <v>0</v>
      </c>
      <c r="CO90" s="43">
        <v>1903.99</v>
      </c>
      <c r="CP90" s="43" t="s">
        <v>173</v>
      </c>
      <c r="CQ90" s="43">
        <v>2826.65</v>
      </c>
      <c r="CR90" s="107">
        <v>7.4999999999999997E-2</v>
      </c>
      <c r="CS90" s="43">
        <v>2826.66</v>
      </c>
      <c r="CT90" s="43" t="s">
        <v>173</v>
      </c>
      <c r="CU90" s="43">
        <v>3751.05</v>
      </c>
      <c r="CV90" s="107">
        <v>0.15</v>
      </c>
      <c r="CW90" s="43">
        <v>3751.06</v>
      </c>
      <c r="CX90" s="43" t="s">
        <v>173</v>
      </c>
      <c r="CY90" s="43">
        <v>4664.68</v>
      </c>
      <c r="CZ90" s="107">
        <v>0.22500000000000001</v>
      </c>
      <c r="DA90" s="43">
        <v>4664.6899999999996</v>
      </c>
      <c r="DB90" s="43" t="s">
        <v>173</v>
      </c>
      <c r="DC90" s="43">
        <v>99999</v>
      </c>
      <c r="DD90" s="107">
        <v>0.27500000000000002</v>
      </c>
      <c r="DE90" s="43" t="s">
        <v>174</v>
      </c>
      <c r="DF90" s="43">
        <v>189.59</v>
      </c>
      <c r="DG90" s="43" t="s">
        <v>175</v>
      </c>
      <c r="DH90" s="43">
        <v>142.80000000000001</v>
      </c>
      <c r="DI90" s="43">
        <v>354.8</v>
      </c>
      <c r="DJ90" s="43">
        <v>636.13</v>
      </c>
      <c r="DK90" s="43">
        <v>869.36</v>
      </c>
      <c r="DL90" s="43" t="s">
        <v>176</v>
      </c>
      <c r="DM90" s="43">
        <v>1903.98</v>
      </c>
      <c r="DN90" s="43">
        <v>0</v>
      </c>
      <c r="DO90" s="43" t="s">
        <v>2</v>
      </c>
      <c r="DP90" s="43">
        <v>1</v>
      </c>
      <c r="DQ90" s="43">
        <v>817.65</v>
      </c>
      <c r="DR90" s="43">
        <v>2</v>
      </c>
      <c r="DS90" s="43">
        <v>879.75</v>
      </c>
      <c r="DT90" s="43">
        <v>3</v>
      </c>
      <c r="DU90" s="43">
        <v>962.55</v>
      </c>
      <c r="DV90" s="43">
        <v>4</v>
      </c>
      <c r="DW90" s="43">
        <v>1138.5</v>
      </c>
      <c r="DX90" s="43">
        <v>5</v>
      </c>
      <c r="DY90" s="43">
        <v>1221.58</v>
      </c>
      <c r="DZ90" s="43">
        <v>6</v>
      </c>
      <c r="EA90" s="43">
        <v>1562.85</v>
      </c>
      <c r="EB90" s="43">
        <v>7</v>
      </c>
      <c r="EC90" s="43">
        <v>1687.05</v>
      </c>
      <c r="ED90" s="43">
        <v>8</v>
      </c>
      <c r="EE90" s="43">
        <v>1925.1</v>
      </c>
      <c r="EF90" s="43">
        <v>9</v>
      </c>
      <c r="EG90" s="43">
        <v>2504.6999999999998</v>
      </c>
      <c r="EH90" s="43">
        <v>10</v>
      </c>
      <c r="EI90" s="43">
        <v>3301.65</v>
      </c>
      <c r="EJ90" s="43">
        <v>11</v>
      </c>
      <c r="EK90" s="43">
        <v>3358.58</v>
      </c>
      <c r="EL90" s="43">
        <v>12</v>
      </c>
      <c r="EM90" s="43">
        <v>4347</v>
      </c>
      <c r="EN90" s="43">
        <v>13</v>
      </c>
      <c r="EO90" s="43">
        <v>5000</v>
      </c>
      <c r="EP90" s="43">
        <v>14</v>
      </c>
      <c r="EQ90" s="43">
        <v>6000</v>
      </c>
      <c r="ER90" s="43">
        <v>15</v>
      </c>
      <c r="ES90" s="43">
        <v>6500</v>
      </c>
      <c r="ET90" s="43">
        <v>16</v>
      </c>
      <c r="EU90" s="43">
        <v>7900</v>
      </c>
      <c r="EV90" s="43">
        <v>17</v>
      </c>
      <c r="EW90" s="43">
        <v>8900</v>
      </c>
      <c r="EX90" s="43" t="s">
        <v>113</v>
      </c>
      <c r="EY90" s="43">
        <v>3978.54</v>
      </c>
      <c r="EZ90" s="43" t="s">
        <v>118</v>
      </c>
      <c r="FA90" s="43">
        <v>3511.76</v>
      </c>
      <c r="FB90" s="43" t="s">
        <v>123</v>
      </c>
      <c r="FC90" s="43">
        <v>10021.17</v>
      </c>
      <c r="FD90" s="43">
        <v>0</v>
      </c>
      <c r="FE90" s="43">
        <v>0</v>
      </c>
      <c r="FF90" s="43">
        <v>0</v>
      </c>
      <c r="FG90" s="43">
        <v>0</v>
      </c>
      <c r="FH90" s="43">
        <v>0</v>
      </c>
      <c r="FI90" s="43">
        <v>0</v>
      </c>
      <c r="FJ90" s="43" t="s">
        <v>23</v>
      </c>
      <c r="FK90" s="43">
        <v>0</v>
      </c>
      <c r="FL90" s="43" t="s">
        <v>21</v>
      </c>
      <c r="FM90" s="43">
        <v>0</v>
      </c>
      <c r="FN90" s="43" t="s">
        <v>20</v>
      </c>
      <c r="FO90" s="43">
        <v>0</v>
      </c>
      <c r="FP90" s="43" t="s">
        <v>19</v>
      </c>
      <c r="FQ90" s="43">
        <v>0</v>
      </c>
      <c r="FR90" s="43" t="s">
        <v>18</v>
      </c>
      <c r="FS90" s="43">
        <v>0</v>
      </c>
      <c r="FT90" s="43" t="s">
        <v>17</v>
      </c>
      <c r="FU90" s="43">
        <v>0</v>
      </c>
      <c r="FV90" s="43" t="s">
        <v>16</v>
      </c>
      <c r="FW90" s="43">
        <v>0</v>
      </c>
      <c r="FX90" s="43" t="s">
        <v>15</v>
      </c>
      <c r="FY90" s="43">
        <v>0</v>
      </c>
      <c r="FZ90" s="43" t="s">
        <v>14</v>
      </c>
      <c r="GA90" s="43">
        <v>0</v>
      </c>
      <c r="GB90" s="43" t="s">
        <v>38</v>
      </c>
      <c r="GC90" s="43">
        <v>0</v>
      </c>
      <c r="GD90" s="43" t="s">
        <v>13</v>
      </c>
      <c r="GE90" s="43">
        <v>0</v>
      </c>
      <c r="GF90" s="43" t="s">
        <v>12</v>
      </c>
      <c r="GG90" s="43">
        <v>0</v>
      </c>
      <c r="GH90" s="107">
        <v>1</v>
      </c>
      <c r="GI90" s="107">
        <v>1.05</v>
      </c>
      <c r="GJ90" s="107">
        <v>1.1000000000000001</v>
      </c>
      <c r="GK90" s="107">
        <v>1.1499999999999999</v>
      </c>
      <c r="GL90" s="107">
        <v>1.2</v>
      </c>
      <c r="GM90" s="107">
        <v>1.25</v>
      </c>
      <c r="GN90" s="107">
        <v>1.3</v>
      </c>
      <c r="GO90" s="107">
        <v>1.35</v>
      </c>
      <c r="GP90" s="107">
        <v>1.4</v>
      </c>
      <c r="GQ90" s="107">
        <v>1.45</v>
      </c>
      <c r="GR90" s="107">
        <v>1.5</v>
      </c>
      <c r="GS90" s="107">
        <v>1.55</v>
      </c>
      <c r="GT90" s="43">
        <v>806.8</v>
      </c>
      <c r="GU90" s="43">
        <v>41.37</v>
      </c>
      <c r="GV90" s="43">
        <v>1212.6400000000001</v>
      </c>
      <c r="GW90" s="43">
        <v>29.16</v>
      </c>
      <c r="GX90" s="109"/>
      <c r="GY90" s="126"/>
      <c r="GZ90" s="126"/>
      <c r="HA90" s="126"/>
      <c r="HB90" s="126"/>
      <c r="HC90" s="126"/>
      <c r="HD90" s="126"/>
      <c r="HE90" s="126"/>
    </row>
    <row r="91" spans="1:213" ht="12.75" customHeight="1" x14ac:dyDescent="0.25">
      <c r="A91" s="258">
        <v>17814</v>
      </c>
      <c r="B91" s="307" t="s">
        <v>180</v>
      </c>
      <c r="C91" s="309" t="s">
        <v>178</v>
      </c>
      <c r="D91" s="305" t="s">
        <v>368</v>
      </c>
      <c r="E91" s="290">
        <v>16</v>
      </c>
      <c r="F91" s="258">
        <v>30</v>
      </c>
      <c r="G91" s="140">
        <v>0</v>
      </c>
      <c r="H91" s="294"/>
      <c r="I91" s="116">
        <v>7900</v>
      </c>
      <c r="J91" s="295">
        <v>0</v>
      </c>
      <c r="K91" s="116">
        <v>0</v>
      </c>
      <c r="L91" s="295">
        <v>0</v>
      </c>
      <c r="M91" s="116">
        <v>0</v>
      </c>
      <c r="N91" s="116">
        <f>K91+M91</f>
        <v>0</v>
      </c>
      <c r="O91" s="258">
        <v>0</v>
      </c>
      <c r="P91" s="117">
        <v>0</v>
      </c>
      <c r="Q91" s="259">
        <v>50</v>
      </c>
      <c r="R91" s="117">
        <v>3950</v>
      </c>
      <c r="S91" s="117">
        <v>0</v>
      </c>
      <c r="T91" s="259">
        <v>0</v>
      </c>
      <c r="U91" s="117">
        <v>0</v>
      </c>
      <c r="V91" s="259">
        <v>50</v>
      </c>
      <c r="W91" s="117">
        <v>3950</v>
      </c>
      <c r="X91" s="259">
        <v>0</v>
      </c>
      <c r="Y91" s="117">
        <v>0</v>
      </c>
      <c r="Z91" s="260">
        <v>0</v>
      </c>
      <c r="AA91" s="296">
        <v>148.125</v>
      </c>
      <c r="AB91" s="118">
        <v>0</v>
      </c>
      <c r="AC91" s="259">
        <v>0</v>
      </c>
      <c r="AD91" s="117">
        <v>0</v>
      </c>
      <c r="AE91" s="117">
        <f>R91+U91+W91+AD91</f>
        <v>7900</v>
      </c>
      <c r="AF91" s="260"/>
      <c r="AG91" s="117">
        <v>0</v>
      </c>
      <c r="AH91" s="118">
        <v>0</v>
      </c>
      <c r="AI91" s="259">
        <v>0</v>
      </c>
      <c r="AJ91" s="117">
        <v>0</v>
      </c>
      <c r="AK91" s="119">
        <v>0</v>
      </c>
      <c r="AL91" s="279">
        <f>Y91+AB91+AG91+AR91</f>
        <v>0</v>
      </c>
      <c r="AM91" s="118">
        <v>0</v>
      </c>
      <c r="AN91" s="118">
        <v>0</v>
      </c>
      <c r="AO91" s="118">
        <f>AM91+AN91</f>
        <v>0</v>
      </c>
      <c r="AP91" s="259"/>
      <c r="AQ91" s="118">
        <v>0</v>
      </c>
      <c r="AR91" s="118">
        <v>0</v>
      </c>
      <c r="AS91" s="118">
        <v>0</v>
      </c>
      <c r="AT91" s="118"/>
      <c r="AU91" s="121">
        <v>15800</v>
      </c>
      <c r="AV91" s="121">
        <v>15800</v>
      </c>
      <c r="AW91" s="121"/>
      <c r="AX91" s="128"/>
      <c r="AY91" s="122">
        <v>570.88</v>
      </c>
      <c r="AZ91" s="123">
        <v>0</v>
      </c>
      <c r="BA91" s="122">
        <v>3266.51</v>
      </c>
      <c r="BB91" s="119">
        <v>0</v>
      </c>
      <c r="BC91" s="119">
        <v>0</v>
      </c>
      <c r="BD91" s="119">
        <v>0</v>
      </c>
      <c r="BE91" s="119">
        <v>0</v>
      </c>
      <c r="BF91" s="118">
        <v>0</v>
      </c>
      <c r="BG91" s="118"/>
      <c r="BH91" s="117">
        <v>7900</v>
      </c>
      <c r="BI91" s="117">
        <f>BF91+BG91</f>
        <v>0</v>
      </c>
      <c r="BJ91" s="118">
        <v>4062.61</v>
      </c>
      <c r="BL91" s="125"/>
      <c r="BT91" s="43">
        <v>0</v>
      </c>
      <c r="BU91" s="43" t="s">
        <v>173</v>
      </c>
      <c r="BV91" s="43">
        <v>1556.94</v>
      </c>
      <c r="BW91" s="107">
        <v>0.08</v>
      </c>
      <c r="BX91" s="43">
        <v>1556.95</v>
      </c>
      <c r="BY91" s="43" t="s">
        <v>173</v>
      </c>
      <c r="BZ91" s="43">
        <v>2594.92</v>
      </c>
      <c r="CA91" s="107">
        <v>0.09</v>
      </c>
      <c r="CB91" s="43">
        <v>2594.9299999999998</v>
      </c>
      <c r="CC91" s="43" t="s">
        <v>173</v>
      </c>
      <c r="CD91" s="43">
        <v>5189.82</v>
      </c>
      <c r="CE91" s="107">
        <v>0.11</v>
      </c>
      <c r="CF91" s="43">
        <v>5189.83</v>
      </c>
      <c r="CG91" s="43" t="s">
        <v>173</v>
      </c>
      <c r="CH91" s="43">
        <v>99999.99</v>
      </c>
      <c r="CI91" s="43">
        <v>570.88</v>
      </c>
      <c r="CJ91" s="43">
        <v>0</v>
      </c>
      <c r="CK91" s="43">
        <v>0</v>
      </c>
      <c r="CL91" s="43" t="s">
        <v>173</v>
      </c>
      <c r="CM91" s="43">
        <v>1903.98</v>
      </c>
      <c r="CN91" s="43">
        <v>0</v>
      </c>
      <c r="CO91" s="43">
        <v>1903.99</v>
      </c>
      <c r="CP91" s="43" t="s">
        <v>173</v>
      </c>
      <c r="CQ91" s="43">
        <v>2826.65</v>
      </c>
      <c r="CR91" s="107">
        <v>7.4999999999999997E-2</v>
      </c>
      <c r="CS91" s="43">
        <v>2826.66</v>
      </c>
      <c r="CT91" s="43" t="s">
        <v>173</v>
      </c>
      <c r="CU91" s="43">
        <v>3751.05</v>
      </c>
      <c r="CV91" s="107">
        <v>0.15</v>
      </c>
      <c r="CW91" s="43">
        <v>3751.06</v>
      </c>
      <c r="CX91" s="43" t="s">
        <v>173</v>
      </c>
      <c r="CY91" s="43">
        <v>4664.68</v>
      </c>
      <c r="CZ91" s="107">
        <v>0.22500000000000001</v>
      </c>
      <c r="DA91" s="43">
        <v>4664.6899999999996</v>
      </c>
      <c r="DB91" s="43" t="s">
        <v>173</v>
      </c>
      <c r="DC91" s="43">
        <v>99999</v>
      </c>
      <c r="DD91" s="107">
        <v>0.27500000000000002</v>
      </c>
      <c r="DE91" s="43" t="s">
        <v>174</v>
      </c>
      <c r="DF91" s="43">
        <v>189.59</v>
      </c>
      <c r="DG91" s="43" t="s">
        <v>175</v>
      </c>
      <c r="DH91" s="43">
        <v>142.80000000000001</v>
      </c>
      <c r="DI91" s="43">
        <v>354.8</v>
      </c>
      <c r="DJ91" s="43">
        <v>636.13</v>
      </c>
      <c r="DK91" s="43">
        <v>869.36</v>
      </c>
      <c r="DL91" s="43" t="s">
        <v>176</v>
      </c>
      <c r="DM91" s="43">
        <v>1903.98</v>
      </c>
      <c r="DN91" s="43">
        <v>0</v>
      </c>
      <c r="DO91" s="43" t="s">
        <v>2</v>
      </c>
      <c r="DP91" s="43">
        <v>1</v>
      </c>
      <c r="DQ91" s="43">
        <v>817.65</v>
      </c>
      <c r="DR91" s="43">
        <v>2</v>
      </c>
      <c r="DS91" s="43">
        <v>879.75</v>
      </c>
      <c r="DT91" s="43">
        <v>3</v>
      </c>
      <c r="DU91" s="43">
        <v>962.55</v>
      </c>
      <c r="DV91" s="43">
        <v>4</v>
      </c>
      <c r="DW91" s="43">
        <v>1138.5</v>
      </c>
      <c r="DX91" s="43">
        <v>5</v>
      </c>
      <c r="DY91" s="43">
        <v>1221.58</v>
      </c>
      <c r="DZ91" s="43">
        <v>6</v>
      </c>
      <c r="EA91" s="43">
        <v>1562.85</v>
      </c>
      <c r="EB91" s="43">
        <v>7</v>
      </c>
      <c r="EC91" s="43">
        <v>1687.05</v>
      </c>
      <c r="ED91" s="43">
        <v>8</v>
      </c>
      <c r="EE91" s="43">
        <v>1925.1</v>
      </c>
      <c r="EF91" s="43">
        <v>9</v>
      </c>
      <c r="EG91" s="43">
        <v>2504.6999999999998</v>
      </c>
      <c r="EH91" s="43">
        <v>10</v>
      </c>
      <c r="EI91" s="43">
        <v>3301.65</v>
      </c>
      <c r="EJ91" s="43">
        <v>11</v>
      </c>
      <c r="EK91" s="43">
        <v>3358.58</v>
      </c>
      <c r="EL91" s="43">
        <v>12</v>
      </c>
      <c r="EM91" s="43">
        <v>4347</v>
      </c>
      <c r="EN91" s="43">
        <v>13</v>
      </c>
      <c r="EO91" s="43">
        <v>5000</v>
      </c>
      <c r="EP91" s="43">
        <v>14</v>
      </c>
      <c r="EQ91" s="43">
        <v>6000</v>
      </c>
      <c r="ER91" s="43">
        <v>15</v>
      </c>
      <c r="ES91" s="43">
        <v>6500</v>
      </c>
      <c r="ET91" s="43">
        <v>16</v>
      </c>
      <c r="EU91" s="43">
        <v>7900</v>
      </c>
      <c r="EV91" s="43">
        <v>17</v>
      </c>
      <c r="EW91" s="43">
        <v>8900</v>
      </c>
      <c r="EX91" s="43" t="s">
        <v>113</v>
      </c>
      <c r="EY91" s="43">
        <v>3978.54</v>
      </c>
      <c r="EZ91" s="43" t="s">
        <v>118</v>
      </c>
      <c r="FA91" s="43">
        <v>3511.76</v>
      </c>
      <c r="FB91" s="43" t="s">
        <v>123</v>
      </c>
      <c r="FC91" s="43">
        <v>10021.17</v>
      </c>
      <c r="FD91" s="43">
        <v>0</v>
      </c>
      <c r="FE91" s="43">
        <v>0</v>
      </c>
      <c r="FF91" s="43">
        <v>0</v>
      </c>
      <c r="FG91" s="43">
        <v>0</v>
      </c>
      <c r="FH91" s="43">
        <v>0</v>
      </c>
      <c r="FI91" s="43">
        <v>0</v>
      </c>
      <c r="FJ91" s="43" t="s">
        <v>23</v>
      </c>
      <c r="FK91" s="43">
        <v>0</v>
      </c>
      <c r="FL91" s="43" t="s">
        <v>21</v>
      </c>
      <c r="FM91" s="43">
        <v>0</v>
      </c>
      <c r="FN91" s="43" t="s">
        <v>20</v>
      </c>
      <c r="FO91" s="43">
        <v>0</v>
      </c>
      <c r="FP91" s="43" t="s">
        <v>19</v>
      </c>
      <c r="FQ91" s="43">
        <v>0</v>
      </c>
      <c r="FR91" s="43" t="s">
        <v>18</v>
      </c>
      <c r="FS91" s="43">
        <v>0</v>
      </c>
      <c r="FT91" s="43" t="s">
        <v>17</v>
      </c>
      <c r="FU91" s="43">
        <v>0</v>
      </c>
      <c r="FV91" s="43" t="s">
        <v>16</v>
      </c>
      <c r="FW91" s="43">
        <v>0</v>
      </c>
      <c r="FX91" s="43" t="s">
        <v>15</v>
      </c>
      <c r="FY91" s="43">
        <v>0</v>
      </c>
      <c r="FZ91" s="43" t="s">
        <v>14</v>
      </c>
      <c r="GA91" s="43">
        <v>0</v>
      </c>
      <c r="GB91" s="43" t="s">
        <v>38</v>
      </c>
      <c r="GC91" s="43">
        <v>0</v>
      </c>
      <c r="GD91" s="43" t="s">
        <v>13</v>
      </c>
      <c r="GE91" s="43">
        <v>0</v>
      </c>
      <c r="GF91" s="43" t="s">
        <v>12</v>
      </c>
      <c r="GG91" s="43">
        <v>0</v>
      </c>
      <c r="GH91" s="107">
        <v>1</v>
      </c>
      <c r="GI91" s="107">
        <v>1.05</v>
      </c>
      <c r="GJ91" s="107">
        <v>1.1000000000000001</v>
      </c>
      <c r="GK91" s="107">
        <v>1.1499999999999999</v>
      </c>
      <c r="GL91" s="107">
        <v>1.2</v>
      </c>
      <c r="GM91" s="107">
        <v>1.25</v>
      </c>
      <c r="GN91" s="107">
        <v>1.3</v>
      </c>
      <c r="GO91" s="107">
        <v>1.35</v>
      </c>
      <c r="GP91" s="107">
        <v>1.4</v>
      </c>
      <c r="GQ91" s="107">
        <v>1.45</v>
      </c>
      <c r="GR91" s="107">
        <v>1.5</v>
      </c>
      <c r="GS91" s="107">
        <v>1.55</v>
      </c>
      <c r="GT91" s="43">
        <v>806.8</v>
      </c>
      <c r="GU91" s="43">
        <v>41.37</v>
      </c>
      <c r="GV91" s="43">
        <v>1212.6400000000001</v>
      </c>
      <c r="GW91" s="43">
        <v>29.16</v>
      </c>
      <c r="GX91" s="109"/>
      <c r="GY91" s="126"/>
      <c r="GZ91" s="126"/>
      <c r="HA91" s="126"/>
      <c r="HB91" s="126"/>
      <c r="HC91" s="126"/>
      <c r="HD91" s="126"/>
      <c r="HE91" s="126"/>
    </row>
    <row r="92" spans="1:213" ht="12.75" customHeight="1" x14ac:dyDescent="0.25">
      <c r="A92" s="258">
        <v>17915</v>
      </c>
      <c r="B92" s="307" t="s">
        <v>313</v>
      </c>
      <c r="C92" s="308" t="s">
        <v>314</v>
      </c>
      <c r="D92" s="306" t="s">
        <v>369</v>
      </c>
      <c r="E92" s="143">
        <v>5</v>
      </c>
      <c r="F92" s="258">
        <v>30</v>
      </c>
      <c r="G92" s="140">
        <v>0</v>
      </c>
      <c r="H92" s="137">
        <v>1</v>
      </c>
      <c r="I92" s="116">
        <v>1221.58</v>
      </c>
      <c r="J92" s="295">
        <v>0</v>
      </c>
      <c r="K92" s="138">
        <v>0</v>
      </c>
      <c r="L92" s="295">
        <v>0</v>
      </c>
      <c r="M92" s="138">
        <v>0</v>
      </c>
      <c r="N92" s="116">
        <f>K92+M92</f>
        <v>0</v>
      </c>
      <c r="O92" s="258">
        <v>0</v>
      </c>
      <c r="P92" s="117">
        <v>0</v>
      </c>
      <c r="Q92" s="259">
        <v>50</v>
      </c>
      <c r="R92" s="117">
        <v>610.79</v>
      </c>
      <c r="S92" s="117">
        <v>0</v>
      </c>
      <c r="T92" s="259">
        <v>0</v>
      </c>
      <c r="U92" s="117">
        <v>0</v>
      </c>
      <c r="V92" s="259">
        <v>0</v>
      </c>
      <c r="W92" s="117">
        <v>0</v>
      </c>
      <c r="X92" s="259">
        <v>0</v>
      </c>
      <c r="Y92" s="117">
        <v>0</v>
      </c>
      <c r="Z92" s="297">
        <v>0</v>
      </c>
      <c r="AA92" s="296">
        <v>17.1785</v>
      </c>
      <c r="AB92" s="118">
        <v>38</v>
      </c>
      <c r="AC92" s="259">
        <v>0</v>
      </c>
      <c r="AD92" s="117">
        <v>0</v>
      </c>
      <c r="AE92" s="117">
        <f>R92+U92+W92+AD92</f>
        <v>610.79</v>
      </c>
      <c r="AF92" s="260"/>
      <c r="AG92" s="117">
        <v>0</v>
      </c>
      <c r="AH92" s="118">
        <v>0</v>
      </c>
      <c r="AI92" s="259">
        <v>0</v>
      </c>
      <c r="AJ92" s="117">
        <v>0</v>
      </c>
      <c r="AK92" s="119">
        <v>0</v>
      </c>
      <c r="AL92" s="279">
        <f>Y92+AB92+AG92+AR92</f>
        <v>38</v>
      </c>
      <c r="AM92" s="118">
        <v>0</v>
      </c>
      <c r="AN92" s="118">
        <v>0</v>
      </c>
      <c r="AO92" s="118">
        <f>AM92+AN92</f>
        <v>0</v>
      </c>
      <c r="AP92" s="259"/>
      <c r="AQ92" s="118">
        <v>0</v>
      </c>
      <c r="AR92" s="118">
        <v>0</v>
      </c>
      <c r="AS92" s="118">
        <v>0</v>
      </c>
      <c r="AT92" s="118">
        <v>0</v>
      </c>
      <c r="AU92" s="121">
        <v>1870.37</v>
      </c>
      <c r="AV92" s="121">
        <v>1870.37</v>
      </c>
      <c r="AW92" s="121"/>
      <c r="AX92" s="121">
        <v>1832.37</v>
      </c>
      <c r="AY92" s="122">
        <v>0</v>
      </c>
      <c r="AZ92" s="123">
        <v>201.56</v>
      </c>
      <c r="BA92" s="122">
        <v>0</v>
      </c>
      <c r="BB92" s="119">
        <v>0</v>
      </c>
      <c r="BC92" s="119">
        <v>0</v>
      </c>
      <c r="BD92" s="119">
        <v>0</v>
      </c>
      <c r="BE92" s="119">
        <v>0</v>
      </c>
      <c r="BF92" s="118">
        <v>0</v>
      </c>
      <c r="BG92" s="118"/>
      <c r="BH92" s="117">
        <v>610.79</v>
      </c>
      <c r="BI92" s="117">
        <f>BF92+BG92</f>
        <v>0</v>
      </c>
      <c r="BJ92" s="118">
        <v>1058.02</v>
      </c>
      <c r="BK92" s="125"/>
      <c r="BL92" s="125"/>
      <c r="BM92" s="142"/>
      <c r="BN92" s="142"/>
      <c r="BT92" s="43">
        <v>0</v>
      </c>
      <c r="BU92" s="43" t="s">
        <v>173</v>
      </c>
      <c r="BV92" s="43">
        <v>1556.94</v>
      </c>
      <c r="BW92" s="107">
        <v>0.08</v>
      </c>
      <c r="BX92" s="43">
        <v>1556.95</v>
      </c>
      <c r="BY92" s="43" t="s">
        <v>173</v>
      </c>
      <c r="BZ92" s="43">
        <v>2594.92</v>
      </c>
      <c r="CA92" s="107">
        <v>0.09</v>
      </c>
      <c r="CB92" s="43">
        <v>2594.9299999999998</v>
      </c>
      <c r="CC92" s="43" t="s">
        <v>173</v>
      </c>
      <c r="CD92" s="43">
        <v>5189.82</v>
      </c>
      <c r="CE92" s="107">
        <v>0.11</v>
      </c>
      <c r="CF92" s="43">
        <v>5189.83</v>
      </c>
      <c r="CG92" s="43" t="s">
        <v>173</v>
      </c>
      <c r="CH92" s="43">
        <v>99999.99</v>
      </c>
      <c r="CI92" s="43">
        <v>570.88</v>
      </c>
      <c r="CJ92" s="43">
        <v>0</v>
      </c>
      <c r="CK92" s="43">
        <v>0</v>
      </c>
      <c r="CL92" s="43" t="s">
        <v>173</v>
      </c>
      <c r="CM92" s="43">
        <v>1903.98</v>
      </c>
      <c r="CN92" s="43">
        <v>0</v>
      </c>
      <c r="CO92" s="43">
        <v>1903.99</v>
      </c>
      <c r="CP92" s="43" t="s">
        <v>173</v>
      </c>
      <c r="CQ92" s="43">
        <v>2826.65</v>
      </c>
      <c r="CR92" s="107">
        <v>7.4999999999999997E-2</v>
      </c>
      <c r="CS92" s="43">
        <v>2826.66</v>
      </c>
      <c r="CT92" s="43" t="s">
        <v>173</v>
      </c>
      <c r="CU92" s="43">
        <v>3751.05</v>
      </c>
      <c r="CV92" s="107">
        <v>0.15</v>
      </c>
      <c r="CW92" s="43">
        <v>3751.06</v>
      </c>
      <c r="CX92" s="43" t="s">
        <v>173</v>
      </c>
      <c r="CY92" s="43">
        <v>4664.68</v>
      </c>
      <c r="CZ92" s="107">
        <v>0.22500000000000001</v>
      </c>
      <c r="DA92" s="43">
        <v>4664.6899999999996</v>
      </c>
      <c r="DB92" s="43" t="s">
        <v>173</v>
      </c>
      <c r="DC92" s="43">
        <v>99999</v>
      </c>
      <c r="DD92" s="107">
        <v>0.27500000000000002</v>
      </c>
      <c r="DE92" s="43" t="s">
        <v>174</v>
      </c>
      <c r="DF92" s="43">
        <v>189.59</v>
      </c>
      <c r="DG92" s="43" t="s">
        <v>175</v>
      </c>
      <c r="DH92" s="43">
        <v>142.80000000000001</v>
      </c>
      <c r="DI92" s="43">
        <v>354.8</v>
      </c>
      <c r="DJ92" s="43">
        <v>636.13</v>
      </c>
      <c r="DK92" s="43">
        <v>869.36</v>
      </c>
      <c r="DL92" s="43" t="s">
        <v>176</v>
      </c>
      <c r="DM92" s="43">
        <v>1903.98</v>
      </c>
      <c r="DN92" s="43">
        <v>0</v>
      </c>
      <c r="DO92" s="43" t="s">
        <v>2</v>
      </c>
      <c r="DP92" s="43">
        <v>1</v>
      </c>
      <c r="DQ92" s="43">
        <v>817.65</v>
      </c>
      <c r="DR92" s="43">
        <v>2</v>
      </c>
      <c r="DS92" s="43">
        <v>879.75</v>
      </c>
      <c r="DT92" s="43">
        <v>3</v>
      </c>
      <c r="DU92" s="43">
        <v>962.55</v>
      </c>
      <c r="DV92" s="43">
        <v>4</v>
      </c>
      <c r="DW92" s="43">
        <v>1138.5</v>
      </c>
      <c r="DX92" s="43">
        <v>5</v>
      </c>
      <c r="DY92" s="43">
        <v>1221.58</v>
      </c>
      <c r="DZ92" s="43">
        <v>6</v>
      </c>
      <c r="EA92" s="43">
        <v>1562.85</v>
      </c>
      <c r="EB92" s="43">
        <v>7</v>
      </c>
      <c r="EC92" s="43">
        <v>1687.05</v>
      </c>
      <c r="ED92" s="43">
        <v>8</v>
      </c>
      <c r="EE92" s="43">
        <v>1925.1</v>
      </c>
      <c r="EF92" s="43">
        <v>9</v>
      </c>
      <c r="EG92" s="43">
        <v>2504.6999999999998</v>
      </c>
      <c r="EH92" s="43">
        <v>10</v>
      </c>
      <c r="EI92" s="43">
        <v>3301.65</v>
      </c>
      <c r="EJ92" s="43">
        <v>11</v>
      </c>
      <c r="EK92" s="43">
        <v>3358.58</v>
      </c>
      <c r="EL92" s="43">
        <v>12</v>
      </c>
      <c r="EM92" s="43">
        <v>4347</v>
      </c>
      <c r="EN92" s="43">
        <v>13</v>
      </c>
      <c r="EO92" s="43">
        <v>5000</v>
      </c>
      <c r="EP92" s="43">
        <v>14</v>
      </c>
      <c r="EQ92" s="43">
        <v>6000</v>
      </c>
      <c r="ER92" s="43">
        <v>15</v>
      </c>
      <c r="ES92" s="43">
        <v>6500</v>
      </c>
      <c r="ET92" s="43">
        <v>16</v>
      </c>
      <c r="EU92" s="43">
        <v>7900</v>
      </c>
      <c r="EV92" s="43">
        <v>17</v>
      </c>
      <c r="EW92" s="43">
        <v>8900</v>
      </c>
      <c r="EX92" s="43" t="s">
        <v>113</v>
      </c>
      <c r="EY92" s="43">
        <v>3978.54</v>
      </c>
      <c r="EZ92" s="43" t="s">
        <v>118</v>
      </c>
      <c r="FA92" s="43">
        <v>3511.76</v>
      </c>
      <c r="FB92" s="43" t="s">
        <v>123</v>
      </c>
      <c r="FC92" s="43">
        <v>10021.17</v>
      </c>
      <c r="FD92" s="43">
        <v>0</v>
      </c>
      <c r="FE92" s="43">
        <v>0</v>
      </c>
      <c r="FF92" s="43">
        <v>0</v>
      </c>
      <c r="FG92" s="43">
        <v>0</v>
      </c>
      <c r="FH92" s="43">
        <v>0</v>
      </c>
      <c r="FI92" s="43">
        <v>0</v>
      </c>
      <c r="FJ92" s="43" t="s">
        <v>23</v>
      </c>
      <c r="FK92" s="43">
        <v>0</v>
      </c>
      <c r="FL92" s="43" t="s">
        <v>21</v>
      </c>
      <c r="FM92" s="43">
        <v>0</v>
      </c>
      <c r="FN92" s="43" t="s">
        <v>20</v>
      </c>
      <c r="FO92" s="43">
        <v>0</v>
      </c>
      <c r="FP92" s="43" t="s">
        <v>19</v>
      </c>
      <c r="FQ92" s="43">
        <v>0</v>
      </c>
      <c r="FR92" s="43" t="s">
        <v>18</v>
      </c>
      <c r="FS92" s="43">
        <v>0</v>
      </c>
      <c r="FT92" s="43" t="s">
        <v>17</v>
      </c>
      <c r="FU92" s="43">
        <v>0</v>
      </c>
      <c r="FV92" s="43" t="s">
        <v>16</v>
      </c>
      <c r="FW92" s="43">
        <v>0</v>
      </c>
      <c r="FX92" s="43" t="s">
        <v>15</v>
      </c>
      <c r="FY92" s="43">
        <v>0</v>
      </c>
      <c r="FZ92" s="43" t="s">
        <v>14</v>
      </c>
      <c r="GA92" s="43">
        <v>0</v>
      </c>
      <c r="GB92" s="43" t="s">
        <v>38</v>
      </c>
      <c r="GC92" s="43">
        <v>0</v>
      </c>
      <c r="GD92" s="43" t="s">
        <v>13</v>
      </c>
      <c r="GE92" s="43">
        <v>0</v>
      </c>
      <c r="GF92" s="43" t="s">
        <v>12</v>
      </c>
      <c r="GG92" s="43">
        <v>0</v>
      </c>
      <c r="GH92" s="107">
        <v>1</v>
      </c>
      <c r="GI92" s="107">
        <v>1.05</v>
      </c>
      <c r="GJ92" s="107">
        <v>1.1000000000000001</v>
      </c>
      <c r="GK92" s="107">
        <v>1.1499999999999999</v>
      </c>
      <c r="GL92" s="107">
        <v>1.2</v>
      </c>
      <c r="GM92" s="107">
        <v>1.25</v>
      </c>
      <c r="GN92" s="107">
        <v>1.3</v>
      </c>
      <c r="GO92" s="107">
        <v>1.35</v>
      </c>
      <c r="GP92" s="107">
        <v>1.4</v>
      </c>
      <c r="GQ92" s="107">
        <v>1.45</v>
      </c>
      <c r="GR92" s="107">
        <v>1.5</v>
      </c>
      <c r="GS92" s="107">
        <v>1.55</v>
      </c>
      <c r="GT92" s="43">
        <v>806.8</v>
      </c>
      <c r="GU92" s="43">
        <v>41.37</v>
      </c>
      <c r="GV92" s="43">
        <v>1212.6400000000001</v>
      </c>
      <c r="GW92" s="43">
        <v>29.16</v>
      </c>
      <c r="GX92" s="109"/>
      <c r="GY92" s="126"/>
      <c r="GZ92" s="126"/>
      <c r="HA92" s="126"/>
    </row>
    <row r="93" spans="1:213" ht="12.75" customHeight="1" x14ac:dyDescent="0.25">
      <c r="A93" s="258">
        <v>18014</v>
      </c>
      <c r="B93" s="307" t="s">
        <v>177</v>
      </c>
      <c r="C93" s="309" t="s">
        <v>178</v>
      </c>
      <c r="D93" s="305" t="s">
        <v>368</v>
      </c>
      <c r="E93" s="290">
        <v>16</v>
      </c>
      <c r="F93" s="258">
        <v>30</v>
      </c>
      <c r="G93" s="140">
        <v>0</v>
      </c>
      <c r="H93" s="294"/>
      <c r="I93" s="116">
        <v>7900</v>
      </c>
      <c r="J93" s="295">
        <v>0</v>
      </c>
      <c r="K93" s="116">
        <v>0</v>
      </c>
      <c r="L93" s="295">
        <v>0</v>
      </c>
      <c r="M93" s="116">
        <v>0</v>
      </c>
      <c r="N93" s="116">
        <f>K93+M93</f>
        <v>0</v>
      </c>
      <c r="O93" s="258">
        <v>0</v>
      </c>
      <c r="P93" s="117">
        <v>0</v>
      </c>
      <c r="Q93" s="259">
        <v>50</v>
      </c>
      <c r="R93" s="117">
        <v>3950</v>
      </c>
      <c r="S93" s="117">
        <v>0</v>
      </c>
      <c r="T93" s="259">
        <v>0</v>
      </c>
      <c r="U93" s="117">
        <v>0</v>
      </c>
      <c r="V93" s="259">
        <v>50</v>
      </c>
      <c r="W93" s="117">
        <v>3950</v>
      </c>
      <c r="X93" s="259">
        <v>0</v>
      </c>
      <c r="Y93" s="117">
        <v>0</v>
      </c>
      <c r="Z93" s="260">
        <v>0</v>
      </c>
      <c r="AA93" s="296">
        <v>148.125</v>
      </c>
      <c r="AB93" s="118">
        <v>0</v>
      </c>
      <c r="AC93" s="259">
        <v>0</v>
      </c>
      <c r="AD93" s="117">
        <v>0</v>
      </c>
      <c r="AE93" s="117">
        <f>R93+U93+W93+AD93</f>
        <v>7900</v>
      </c>
      <c r="AF93" s="260"/>
      <c r="AG93" s="117">
        <v>0</v>
      </c>
      <c r="AH93" s="118">
        <v>0</v>
      </c>
      <c r="AI93" s="259">
        <v>0</v>
      </c>
      <c r="AJ93" s="118">
        <v>0</v>
      </c>
      <c r="AK93" s="119">
        <v>0</v>
      </c>
      <c r="AL93" s="279">
        <f>Y93+AB93+AG93+AR93</f>
        <v>0</v>
      </c>
      <c r="AM93" s="118">
        <v>0</v>
      </c>
      <c r="AN93" s="118">
        <v>0</v>
      </c>
      <c r="AO93" s="118">
        <f>AM93+AN93</f>
        <v>0</v>
      </c>
      <c r="AP93" s="259"/>
      <c r="AQ93" s="118">
        <v>0</v>
      </c>
      <c r="AR93" s="118">
        <v>0</v>
      </c>
      <c r="AS93" s="118">
        <v>0</v>
      </c>
      <c r="AT93" s="118"/>
      <c r="AU93" s="121">
        <v>15800</v>
      </c>
      <c r="AV93" s="121">
        <v>15800</v>
      </c>
      <c r="AW93" s="121"/>
      <c r="AX93" s="121"/>
      <c r="AY93" s="122">
        <v>570.88</v>
      </c>
      <c r="AZ93" s="123">
        <v>0</v>
      </c>
      <c r="BA93" s="122">
        <v>3110.1</v>
      </c>
      <c r="BB93" s="119">
        <v>0</v>
      </c>
      <c r="BC93" s="119">
        <v>0</v>
      </c>
      <c r="BD93" s="119">
        <v>0</v>
      </c>
      <c r="BE93" s="119">
        <v>0</v>
      </c>
      <c r="BF93" s="118">
        <v>0</v>
      </c>
      <c r="BG93" s="118"/>
      <c r="BH93" s="117">
        <v>7900</v>
      </c>
      <c r="BI93" s="117">
        <f>BF93+BG93</f>
        <v>0</v>
      </c>
      <c r="BJ93" s="118">
        <v>4219.0200000000004</v>
      </c>
      <c r="BL93" s="125"/>
      <c r="BT93" s="43">
        <v>0</v>
      </c>
      <c r="BU93" s="43" t="s">
        <v>173</v>
      </c>
      <c r="BV93" s="43">
        <v>1556.94</v>
      </c>
      <c r="BW93" s="107">
        <v>0.08</v>
      </c>
      <c r="BX93" s="43">
        <v>1556.95</v>
      </c>
      <c r="BY93" s="43" t="s">
        <v>173</v>
      </c>
      <c r="BZ93" s="43">
        <v>2594.92</v>
      </c>
      <c r="CA93" s="107">
        <v>0.09</v>
      </c>
      <c r="CB93" s="43">
        <v>2594.9299999999998</v>
      </c>
      <c r="CC93" s="43" t="s">
        <v>173</v>
      </c>
      <c r="CD93" s="43">
        <v>5189.82</v>
      </c>
      <c r="CE93" s="107">
        <v>0.11</v>
      </c>
      <c r="CF93" s="43">
        <v>5189.83</v>
      </c>
      <c r="CG93" s="43" t="s">
        <v>173</v>
      </c>
      <c r="CH93" s="43">
        <v>99999.99</v>
      </c>
      <c r="CI93" s="43">
        <v>570.88</v>
      </c>
      <c r="CJ93" s="43">
        <v>0</v>
      </c>
      <c r="CK93" s="43">
        <v>0</v>
      </c>
      <c r="CL93" s="43" t="s">
        <v>173</v>
      </c>
      <c r="CM93" s="43">
        <v>1903.98</v>
      </c>
      <c r="CN93" s="43">
        <v>0</v>
      </c>
      <c r="CO93" s="43">
        <v>1903.99</v>
      </c>
      <c r="CP93" s="43" t="s">
        <v>173</v>
      </c>
      <c r="CQ93" s="43">
        <v>2826.65</v>
      </c>
      <c r="CR93" s="107">
        <v>7.4999999999999997E-2</v>
      </c>
      <c r="CS93" s="43">
        <v>2826.66</v>
      </c>
      <c r="CT93" s="43" t="s">
        <v>173</v>
      </c>
      <c r="CU93" s="43">
        <v>3751.05</v>
      </c>
      <c r="CV93" s="107">
        <v>0.15</v>
      </c>
      <c r="CW93" s="43">
        <v>3751.06</v>
      </c>
      <c r="CX93" s="43" t="s">
        <v>173</v>
      </c>
      <c r="CY93" s="43">
        <v>4664.68</v>
      </c>
      <c r="CZ93" s="107">
        <v>0.22500000000000001</v>
      </c>
      <c r="DA93" s="43">
        <v>4664.6899999999996</v>
      </c>
      <c r="DB93" s="43" t="s">
        <v>173</v>
      </c>
      <c r="DC93" s="43">
        <v>99999</v>
      </c>
      <c r="DD93" s="107">
        <v>0.27500000000000002</v>
      </c>
      <c r="DE93" s="43" t="s">
        <v>174</v>
      </c>
      <c r="DF93" s="43">
        <v>189.59</v>
      </c>
      <c r="DG93" s="43" t="s">
        <v>175</v>
      </c>
      <c r="DH93" s="43">
        <v>142.80000000000001</v>
      </c>
      <c r="DI93" s="43">
        <v>354.8</v>
      </c>
      <c r="DJ93" s="43">
        <v>636.13</v>
      </c>
      <c r="DK93" s="43">
        <v>869.36</v>
      </c>
      <c r="DL93" s="43" t="s">
        <v>176</v>
      </c>
      <c r="DM93" s="43">
        <v>1903.98</v>
      </c>
      <c r="DN93" s="43">
        <v>0</v>
      </c>
      <c r="DO93" s="43" t="s">
        <v>2</v>
      </c>
      <c r="DP93" s="43">
        <v>1</v>
      </c>
      <c r="DQ93" s="43">
        <v>817.65</v>
      </c>
      <c r="DR93" s="43">
        <v>2</v>
      </c>
      <c r="DS93" s="43">
        <v>879.75</v>
      </c>
      <c r="DT93" s="43">
        <v>3</v>
      </c>
      <c r="DU93" s="43">
        <v>962.55</v>
      </c>
      <c r="DV93" s="43">
        <v>4</v>
      </c>
      <c r="DW93" s="43">
        <v>1138.5</v>
      </c>
      <c r="DX93" s="43">
        <v>5</v>
      </c>
      <c r="DY93" s="43">
        <v>1221.58</v>
      </c>
      <c r="DZ93" s="43">
        <v>6</v>
      </c>
      <c r="EA93" s="43">
        <v>1562.85</v>
      </c>
      <c r="EB93" s="43">
        <v>7</v>
      </c>
      <c r="EC93" s="43">
        <v>1687.05</v>
      </c>
      <c r="ED93" s="43">
        <v>8</v>
      </c>
      <c r="EE93" s="43">
        <v>1925.1</v>
      </c>
      <c r="EF93" s="43">
        <v>9</v>
      </c>
      <c r="EG93" s="43">
        <v>2504.6999999999998</v>
      </c>
      <c r="EH93" s="43">
        <v>10</v>
      </c>
      <c r="EI93" s="43">
        <v>3301.65</v>
      </c>
      <c r="EJ93" s="43">
        <v>11</v>
      </c>
      <c r="EK93" s="43">
        <v>3358.58</v>
      </c>
      <c r="EL93" s="43">
        <v>12</v>
      </c>
      <c r="EM93" s="43">
        <v>4347</v>
      </c>
      <c r="EN93" s="43">
        <v>13</v>
      </c>
      <c r="EO93" s="43">
        <v>5000</v>
      </c>
      <c r="EP93" s="43">
        <v>14</v>
      </c>
      <c r="EQ93" s="43">
        <v>6000</v>
      </c>
      <c r="ER93" s="43">
        <v>15</v>
      </c>
      <c r="ES93" s="43">
        <v>6500</v>
      </c>
      <c r="ET93" s="43">
        <v>16</v>
      </c>
      <c r="EU93" s="43">
        <v>7900</v>
      </c>
      <c r="EV93" s="43">
        <v>17</v>
      </c>
      <c r="EW93" s="43">
        <v>8900</v>
      </c>
      <c r="EX93" s="43" t="s">
        <v>113</v>
      </c>
      <c r="EY93" s="43">
        <v>3978.54</v>
      </c>
      <c r="EZ93" s="43" t="s">
        <v>118</v>
      </c>
      <c r="FA93" s="43">
        <v>3511.76</v>
      </c>
      <c r="FB93" s="43" t="s">
        <v>123</v>
      </c>
      <c r="FC93" s="43">
        <v>10021.17</v>
      </c>
      <c r="FD93" s="43">
        <v>0</v>
      </c>
      <c r="FE93" s="43">
        <v>0</v>
      </c>
      <c r="FF93" s="43">
        <v>0</v>
      </c>
      <c r="FG93" s="43">
        <v>0</v>
      </c>
      <c r="FH93" s="43">
        <v>0</v>
      </c>
      <c r="FI93" s="43">
        <v>0</v>
      </c>
      <c r="FJ93" s="43" t="s">
        <v>23</v>
      </c>
      <c r="FK93" s="43">
        <v>0</v>
      </c>
      <c r="FL93" s="43" t="s">
        <v>21</v>
      </c>
      <c r="FM93" s="43">
        <v>0</v>
      </c>
      <c r="FN93" s="43" t="s">
        <v>20</v>
      </c>
      <c r="FO93" s="43">
        <v>0</v>
      </c>
      <c r="FP93" s="43" t="s">
        <v>19</v>
      </c>
      <c r="FQ93" s="43">
        <v>0</v>
      </c>
      <c r="FR93" s="43" t="s">
        <v>18</v>
      </c>
      <c r="FS93" s="43">
        <v>0</v>
      </c>
      <c r="FT93" s="43" t="s">
        <v>17</v>
      </c>
      <c r="FU93" s="43">
        <v>0</v>
      </c>
      <c r="FV93" s="43" t="s">
        <v>16</v>
      </c>
      <c r="FW93" s="43">
        <v>0</v>
      </c>
      <c r="FX93" s="43" t="s">
        <v>15</v>
      </c>
      <c r="FY93" s="43">
        <v>0</v>
      </c>
      <c r="FZ93" s="43" t="s">
        <v>14</v>
      </c>
      <c r="GA93" s="43">
        <v>0</v>
      </c>
      <c r="GB93" s="43" t="s">
        <v>38</v>
      </c>
      <c r="GC93" s="43">
        <v>0</v>
      </c>
      <c r="GD93" s="43" t="s">
        <v>13</v>
      </c>
      <c r="GE93" s="43">
        <v>0</v>
      </c>
      <c r="GF93" s="43" t="s">
        <v>12</v>
      </c>
      <c r="GG93" s="43">
        <v>0</v>
      </c>
      <c r="GH93" s="107">
        <v>1</v>
      </c>
      <c r="GI93" s="107">
        <v>1.05</v>
      </c>
      <c r="GJ93" s="107">
        <v>1.1000000000000001</v>
      </c>
      <c r="GK93" s="107">
        <v>1.1499999999999999</v>
      </c>
      <c r="GL93" s="107">
        <v>1.2</v>
      </c>
      <c r="GM93" s="107">
        <v>1.25</v>
      </c>
      <c r="GN93" s="107">
        <v>1.3</v>
      </c>
      <c r="GO93" s="107">
        <v>1.35</v>
      </c>
      <c r="GP93" s="107">
        <v>1.4</v>
      </c>
      <c r="GQ93" s="107">
        <v>1.45</v>
      </c>
      <c r="GR93" s="107">
        <v>1.5</v>
      </c>
      <c r="GS93" s="107">
        <v>1.55</v>
      </c>
      <c r="GT93" s="43">
        <v>806.8</v>
      </c>
      <c r="GU93" s="43">
        <v>41.37</v>
      </c>
      <c r="GV93" s="43">
        <v>1212.6400000000001</v>
      </c>
      <c r="GW93" s="43">
        <v>29.16</v>
      </c>
      <c r="GX93" s="109"/>
      <c r="GY93" s="126"/>
      <c r="GZ93" s="126"/>
      <c r="HA93" s="126"/>
      <c r="HB93" s="126"/>
      <c r="HC93" s="126"/>
      <c r="HD93" s="126"/>
      <c r="HE93" s="126"/>
    </row>
    <row r="94" spans="1:213" ht="12.75" customHeight="1" x14ac:dyDescent="0.25">
      <c r="A94" s="258">
        <v>18406</v>
      </c>
      <c r="B94" s="303" t="s">
        <v>278</v>
      </c>
      <c r="C94" s="301" t="s">
        <v>232</v>
      </c>
      <c r="D94" s="306" t="s">
        <v>369</v>
      </c>
      <c r="E94" s="143">
        <v>4</v>
      </c>
      <c r="F94" s="258">
        <v>30</v>
      </c>
      <c r="G94" s="136" t="s">
        <v>14</v>
      </c>
      <c r="H94" s="137">
        <v>1.2</v>
      </c>
      <c r="I94" s="116">
        <v>1366.2</v>
      </c>
      <c r="J94" s="295">
        <v>0.08</v>
      </c>
      <c r="K94" s="138">
        <v>109.3</v>
      </c>
      <c r="L94" s="295">
        <v>0</v>
      </c>
      <c r="M94" s="138">
        <v>0</v>
      </c>
      <c r="N94" s="116">
        <f>K94+M94</f>
        <v>109.3</v>
      </c>
      <c r="O94" s="258">
        <v>10</v>
      </c>
      <c r="P94" s="117">
        <v>136.62</v>
      </c>
      <c r="Q94" s="259">
        <v>50</v>
      </c>
      <c r="R94" s="117">
        <v>751.41</v>
      </c>
      <c r="S94" s="117">
        <v>0</v>
      </c>
      <c r="T94" s="259">
        <v>0</v>
      </c>
      <c r="U94" s="117">
        <v>0</v>
      </c>
      <c r="V94" s="259">
        <v>0</v>
      </c>
      <c r="W94" s="117">
        <v>0</v>
      </c>
      <c r="X94" s="259">
        <v>0</v>
      </c>
      <c r="Y94" s="117">
        <v>0</v>
      </c>
      <c r="Z94" s="297">
        <v>0</v>
      </c>
      <c r="AA94" s="296">
        <v>22.158100000000001</v>
      </c>
      <c r="AB94" s="118">
        <v>0</v>
      </c>
      <c r="AC94" s="259">
        <v>0</v>
      </c>
      <c r="AD94" s="117">
        <v>0</v>
      </c>
      <c r="AE94" s="117">
        <f>R94+U94+W94+AD94</f>
        <v>751.41</v>
      </c>
      <c r="AF94" s="260">
        <v>0</v>
      </c>
      <c r="AG94" s="117">
        <v>0</v>
      </c>
      <c r="AH94" s="118">
        <v>0</v>
      </c>
      <c r="AI94" s="259">
        <v>0</v>
      </c>
      <c r="AJ94" s="117">
        <v>0</v>
      </c>
      <c r="AK94" s="119">
        <v>0</v>
      </c>
      <c r="AL94" s="279">
        <f>Y94+AB94+AG94+AR94</f>
        <v>0</v>
      </c>
      <c r="AM94" s="118">
        <v>0</v>
      </c>
      <c r="AN94" s="118">
        <v>0</v>
      </c>
      <c r="AO94" s="118">
        <f>AM94+AN94</f>
        <v>0</v>
      </c>
      <c r="AP94" s="259"/>
      <c r="AQ94" s="118">
        <v>0</v>
      </c>
      <c r="AR94" s="118">
        <v>0</v>
      </c>
      <c r="AS94" s="118">
        <v>0</v>
      </c>
      <c r="AT94" s="118"/>
      <c r="AU94" s="121">
        <v>2363.5300000000002</v>
      </c>
      <c r="AV94" s="121">
        <v>2363.5300000000002</v>
      </c>
      <c r="AW94" s="121"/>
      <c r="AX94" s="121">
        <v>2363.5300000000002</v>
      </c>
      <c r="AY94" s="122">
        <v>0</v>
      </c>
      <c r="AZ94" s="123">
        <v>259.99</v>
      </c>
      <c r="BA94" s="122">
        <v>0</v>
      </c>
      <c r="BB94" s="119">
        <v>0</v>
      </c>
      <c r="BC94" s="119">
        <v>0</v>
      </c>
      <c r="BD94" s="119">
        <v>0</v>
      </c>
      <c r="BE94" s="119">
        <v>0</v>
      </c>
      <c r="BF94" s="118">
        <v>0</v>
      </c>
      <c r="BG94" s="118"/>
      <c r="BH94" s="117">
        <v>1130.54</v>
      </c>
      <c r="BI94" s="117">
        <f>BF94+BG94</f>
        <v>0</v>
      </c>
      <c r="BJ94" s="118">
        <v>973</v>
      </c>
      <c r="BL94" s="125"/>
      <c r="BT94" s="43">
        <v>0</v>
      </c>
      <c r="BU94" s="43" t="s">
        <v>173</v>
      </c>
      <c r="BV94" s="43">
        <v>1556.94</v>
      </c>
      <c r="BW94" s="107">
        <v>0.08</v>
      </c>
      <c r="BX94" s="43">
        <v>1556.95</v>
      </c>
      <c r="BY94" s="43" t="s">
        <v>173</v>
      </c>
      <c r="BZ94" s="43">
        <v>2594.92</v>
      </c>
      <c r="CA94" s="107">
        <v>0.09</v>
      </c>
      <c r="CB94" s="43">
        <v>2594.9299999999998</v>
      </c>
      <c r="CC94" s="43" t="s">
        <v>173</v>
      </c>
      <c r="CD94" s="43">
        <v>5189.82</v>
      </c>
      <c r="CE94" s="107">
        <v>0.11</v>
      </c>
      <c r="CF94" s="43">
        <v>5189.83</v>
      </c>
      <c r="CG94" s="43" t="s">
        <v>173</v>
      </c>
      <c r="CH94" s="43">
        <v>99999.99</v>
      </c>
      <c r="CI94" s="43">
        <v>570.88</v>
      </c>
      <c r="CJ94" s="43">
        <v>0</v>
      </c>
      <c r="CK94" s="43">
        <v>0</v>
      </c>
      <c r="CL94" s="43" t="s">
        <v>173</v>
      </c>
      <c r="CM94" s="43">
        <v>1903.98</v>
      </c>
      <c r="CN94" s="43">
        <v>0</v>
      </c>
      <c r="CO94" s="43">
        <v>1903.99</v>
      </c>
      <c r="CP94" s="43" t="s">
        <v>173</v>
      </c>
      <c r="CQ94" s="43">
        <v>2826.65</v>
      </c>
      <c r="CR94" s="107">
        <v>7.4999999999999997E-2</v>
      </c>
      <c r="CS94" s="43">
        <v>2826.66</v>
      </c>
      <c r="CT94" s="43" t="s">
        <v>173</v>
      </c>
      <c r="CU94" s="43">
        <v>3751.05</v>
      </c>
      <c r="CV94" s="107">
        <v>0.15</v>
      </c>
      <c r="CW94" s="43">
        <v>3751.06</v>
      </c>
      <c r="CX94" s="43" t="s">
        <v>173</v>
      </c>
      <c r="CY94" s="43">
        <v>4664.68</v>
      </c>
      <c r="CZ94" s="107">
        <v>0.22500000000000001</v>
      </c>
      <c r="DA94" s="43">
        <v>4664.6899999999996</v>
      </c>
      <c r="DB94" s="43" t="s">
        <v>173</v>
      </c>
      <c r="DC94" s="43">
        <v>99999</v>
      </c>
      <c r="DD94" s="107">
        <v>0.27500000000000002</v>
      </c>
      <c r="DE94" s="43" t="s">
        <v>174</v>
      </c>
      <c r="DF94" s="43">
        <v>189.59</v>
      </c>
      <c r="DG94" s="43" t="s">
        <v>175</v>
      </c>
      <c r="DH94" s="43">
        <v>142.80000000000001</v>
      </c>
      <c r="DI94" s="43">
        <v>354.8</v>
      </c>
      <c r="DJ94" s="43">
        <v>636.13</v>
      </c>
      <c r="DK94" s="43">
        <v>869.36</v>
      </c>
      <c r="DL94" s="43" t="s">
        <v>176</v>
      </c>
      <c r="DM94" s="43">
        <v>1903.98</v>
      </c>
      <c r="DN94" s="43">
        <v>0</v>
      </c>
      <c r="DO94" s="43" t="s">
        <v>2</v>
      </c>
      <c r="DP94" s="43">
        <v>1</v>
      </c>
      <c r="DQ94" s="43">
        <v>817.65</v>
      </c>
      <c r="DR94" s="43">
        <v>2</v>
      </c>
      <c r="DS94" s="43">
        <v>879.75</v>
      </c>
      <c r="DT94" s="43">
        <v>3</v>
      </c>
      <c r="DU94" s="43">
        <v>962.55</v>
      </c>
      <c r="DV94" s="43">
        <v>4</v>
      </c>
      <c r="DW94" s="43">
        <v>1138.5</v>
      </c>
      <c r="DX94" s="43">
        <v>5</v>
      </c>
      <c r="DY94" s="43">
        <v>1221.58</v>
      </c>
      <c r="DZ94" s="43">
        <v>6</v>
      </c>
      <c r="EA94" s="43">
        <v>1562.85</v>
      </c>
      <c r="EB94" s="43">
        <v>7</v>
      </c>
      <c r="EC94" s="43">
        <v>1687.05</v>
      </c>
      <c r="ED94" s="43">
        <v>8</v>
      </c>
      <c r="EE94" s="43">
        <v>1925.1</v>
      </c>
      <c r="EF94" s="43">
        <v>9</v>
      </c>
      <c r="EG94" s="43">
        <v>2504.6999999999998</v>
      </c>
      <c r="EH94" s="43">
        <v>10</v>
      </c>
      <c r="EI94" s="43">
        <v>3301.65</v>
      </c>
      <c r="EJ94" s="43">
        <v>11</v>
      </c>
      <c r="EK94" s="43">
        <v>3358.58</v>
      </c>
      <c r="EL94" s="43">
        <v>12</v>
      </c>
      <c r="EM94" s="43">
        <v>4347</v>
      </c>
      <c r="EN94" s="43">
        <v>13</v>
      </c>
      <c r="EO94" s="43">
        <v>5000</v>
      </c>
      <c r="EP94" s="43">
        <v>14</v>
      </c>
      <c r="EQ94" s="43">
        <v>6000</v>
      </c>
      <c r="ER94" s="43">
        <v>15</v>
      </c>
      <c r="ES94" s="43">
        <v>6500</v>
      </c>
      <c r="ET94" s="43">
        <v>16</v>
      </c>
      <c r="EU94" s="43">
        <v>7900</v>
      </c>
      <c r="EV94" s="43">
        <v>17</v>
      </c>
      <c r="EW94" s="43">
        <v>8900</v>
      </c>
      <c r="EX94" s="43" t="s">
        <v>113</v>
      </c>
      <c r="EY94" s="43">
        <v>3978.54</v>
      </c>
      <c r="EZ94" s="43" t="s">
        <v>118</v>
      </c>
      <c r="FA94" s="43">
        <v>3511.76</v>
      </c>
      <c r="FB94" s="43" t="s">
        <v>123</v>
      </c>
      <c r="FC94" s="43">
        <v>10021.17</v>
      </c>
      <c r="FD94" s="43">
        <v>0</v>
      </c>
      <c r="FE94" s="43">
        <v>0</v>
      </c>
      <c r="FF94" s="43">
        <v>0</v>
      </c>
      <c r="FG94" s="43">
        <v>0</v>
      </c>
      <c r="FH94" s="43">
        <v>0</v>
      </c>
      <c r="FI94" s="43">
        <v>0</v>
      </c>
      <c r="FJ94" s="43" t="s">
        <v>23</v>
      </c>
      <c r="FK94" s="43">
        <v>0</v>
      </c>
      <c r="FL94" s="43" t="s">
        <v>21</v>
      </c>
      <c r="FM94" s="43">
        <v>0</v>
      </c>
      <c r="FN94" s="43" t="s">
        <v>20</v>
      </c>
      <c r="FO94" s="43">
        <v>0</v>
      </c>
      <c r="FP94" s="43" t="s">
        <v>19</v>
      </c>
      <c r="FQ94" s="43">
        <v>0</v>
      </c>
      <c r="FR94" s="43" t="s">
        <v>18</v>
      </c>
      <c r="FS94" s="43">
        <v>0</v>
      </c>
      <c r="FT94" s="43" t="s">
        <v>17</v>
      </c>
      <c r="FU94" s="43">
        <v>0</v>
      </c>
      <c r="FV94" s="43" t="s">
        <v>16</v>
      </c>
      <c r="FW94" s="43">
        <v>0</v>
      </c>
      <c r="FX94" s="43" t="s">
        <v>15</v>
      </c>
      <c r="FY94" s="43">
        <v>0</v>
      </c>
      <c r="FZ94" s="43" t="s">
        <v>14</v>
      </c>
      <c r="GA94" s="43">
        <v>0</v>
      </c>
      <c r="GB94" s="43" t="s">
        <v>38</v>
      </c>
      <c r="GC94" s="43">
        <v>0</v>
      </c>
      <c r="GD94" s="43" t="s">
        <v>13</v>
      </c>
      <c r="GE94" s="43">
        <v>0</v>
      </c>
      <c r="GF94" s="43" t="s">
        <v>12</v>
      </c>
      <c r="GG94" s="43">
        <v>0</v>
      </c>
      <c r="GH94" s="107">
        <v>1</v>
      </c>
      <c r="GI94" s="107">
        <v>1.05</v>
      </c>
      <c r="GJ94" s="107">
        <v>1.1000000000000001</v>
      </c>
      <c r="GK94" s="107">
        <v>1.1499999999999999</v>
      </c>
      <c r="GL94" s="107">
        <v>1.2</v>
      </c>
      <c r="GM94" s="107">
        <v>1.25</v>
      </c>
      <c r="GN94" s="107">
        <v>1.3</v>
      </c>
      <c r="GO94" s="107">
        <v>1.35</v>
      </c>
      <c r="GP94" s="107">
        <v>1.4</v>
      </c>
      <c r="GQ94" s="107">
        <v>1.45</v>
      </c>
      <c r="GR94" s="107">
        <v>1.5</v>
      </c>
      <c r="GS94" s="107">
        <v>1.55</v>
      </c>
      <c r="GT94" s="43">
        <v>806.8</v>
      </c>
      <c r="GU94" s="43">
        <v>41.37</v>
      </c>
      <c r="GV94" s="43">
        <v>1212.6400000000001</v>
      </c>
      <c r="GW94" s="43">
        <v>29.16</v>
      </c>
      <c r="GX94" s="109"/>
      <c r="GY94" s="126"/>
      <c r="GZ94" s="126"/>
      <c r="HA94" s="126"/>
    </row>
    <row r="95" spans="1:213" ht="12.75" customHeight="1" x14ac:dyDescent="0.25">
      <c r="A95" s="258">
        <v>18506</v>
      </c>
      <c r="B95" s="303" t="s">
        <v>240</v>
      </c>
      <c r="C95" s="308" t="s">
        <v>241</v>
      </c>
      <c r="D95" s="306" t="s">
        <v>369</v>
      </c>
      <c r="E95" s="143">
        <v>4</v>
      </c>
      <c r="F95" s="258">
        <v>30</v>
      </c>
      <c r="G95" s="136" t="s">
        <v>14</v>
      </c>
      <c r="H95" s="137">
        <v>1.2</v>
      </c>
      <c r="I95" s="116">
        <v>1366.2</v>
      </c>
      <c r="J95" s="295">
        <v>0</v>
      </c>
      <c r="K95" s="138">
        <v>0</v>
      </c>
      <c r="L95" s="295">
        <v>0</v>
      </c>
      <c r="M95" s="138">
        <v>0</v>
      </c>
      <c r="N95" s="116">
        <f>K95+M95</f>
        <v>0</v>
      </c>
      <c r="O95" s="258">
        <v>10</v>
      </c>
      <c r="P95" s="117">
        <v>136.62</v>
      </c>
      <c r="Q95" s="259">
        <v>50</v>
      </c>
      <c r="R95" s="117">
        <v>751.41</v>
      </c>
      <c r="S95" s="117">
        <v>0</v>
      </c>
      <c r="T95" s="259">
        <v>0</v>
      </c>
      <c r="U95" s="117">
        <v>0</v>
      </c>
      <c r="V95" s="259">
        <v>0</v>
      </c>
      <c r="W95" s="117">
        <v>0</v>
      </c>
      <c r="X95" s="259">
        <v>0</v>
      </c>
      <c r="Y95" s="117">
        <v>0</v>
      </c>
      <c r="Z95" s="297">
        <v>0</v>
      </c>
      <c r="AA95" s="296">
        <v>29.3811</v>
      </c>
      <c r="AB95" s="118">
        <v>457.31</v>
      </c>
      <c r="AC95" s="259">
        <v>0</v>
      </c>
      <c r="AD95" s="117">
        <v>0</v>
      </c>
      <c r="AE95" s="117">
        <f>R95+U95+W95+AD95</f>
        <v>751.41</v>
      </c>
      <c r="AF95" s="260"/>
      <c r="AG95" s="117">
        <v>0</v>
      </c>
      <c r="AH95" s="118">
        <v>0</v>
      </c>
      <c r="AI95" s="140">
        <v>0</v>
      </c>
      <c r="AJ95" s="117">
        <v>0</v>
      </c>
      <c r="AK95" s="119">
        <v>0</v>
      </c>
      <c r="AL95" s="279">
        <f>Y95+AB95+AG95+AR95</f>
        <v>457.31</v>
      </c>
      <c r="AM95" s="118">
        <v>879.75</v>
      </c>
      <c r="AN95" s="118">
        <v>0</v>
      </c>
      <c r="AO95" s="118">
        <f>AM95+AN95</f>
        <v>879.75</v>
      </c>
      <c r="AP95" s="259"/>
      <c r="AQ95" s="118">
        <v>0</v>
      </c>
      <c r="AR95" s="118">
        <v>0</v>
      </c>
      <c r="AS95" s="118">
        <v>0</v>
      </c>
      <c r="AT95" s="118"/>
      <c r="AU95" s="121">
        <v>3591.29</v>
      </c>
      <c r="AV95" s="121">
        <v>3591.29</v>
      </c>
      <c r="AW95" s="121"/>
      <c r="AX95" s="121">
        <v>2254.23</v>
      </c>
      <c r="AY95" s="122">
        <v>0</v>
      </c>
      <c r="AZ95" s="123">
        <v>247.97</v>
      </c>
      <c r="BA95" s="122">
        <v>146.69999999999999</v>
      </c>
      <c r="BB95" s="119">
        <v>0</v>
      </c>
      <c r="BC95" s="119">
        <v>0</v>
      </c>
      <c r="BD95" s="119">
        <v>0</v>
      </c>
      <c r="BE95" s="119">
        <v>0</v>
      </c>
      <c r="BF95" s="118">
        <v>0</v>
      </c>
      <c r="BG95" s="118"/>
      <c r="BH95" s="117">
        <v>1515.76</v>
      </c>
      <c r="BI95" s="117">
        <f>BF95+BG95</f>
        <v>0</v>
      </c>
      <c r="BJ95" s="118">
        <v>1680.86</v>
      </c>
      <c r="BK95" s="125"/>
      <c r="BL95" s="125"/>
      <c r="BM95" s="142"/>
      <c r="BN95" s="142"/>
      <c r="BT95" s="43">
        <v>0</v>
      </c>
      <c r="BU95" s="43" t="s">
        <v>173</v>
      </c>
      <c r="BV95" s="43">
        <v>1556.94</v>
      </c>
      <c r="BW95" s="107">
        <v>0.08</v>
      </c>
      <c r="BX95" s="43">
        <v>1556.95</v>
      </c>
      <c r="BY95" s="43" t="s">
        <v>173</v>
      </c>
      <c r="BZ95" s="43">
        <v>2594.92</v>
      </c>
      <c r="CA95" s="107">
        <v>0.09</v>
      </c>
      <c r="CB95" s="43">
        <v>2594.9299999999998</v>
      </c>
      <c r="CC95" s="43" t="s">
        <v>173</v>
      </c>
      <c r="CD95" s="43">
        <v>5189.82</v>
      </c>
      <c r="CE95" s="107">
        <v>0.11</v>
      </c>
      <c r="CF95" s="43">
        <v>5189.83</v>
      </c>
      <c r="CG95" s="43" t="s">
        <v>173</v>
      </c>
      <c r="CH95" s="43">
        <v>99999.99</v>
      </c>
      <c r="CI95" s="43">
        <v>570.88</v>
      </c>
      <c r="CJ95" s="43">
        <v>0</v>
      </c>
      <c r="CK95" s="43">
        <v>0</v>
      </c>
      <c r="CL95" s="43" t="s">
        <v>173</v>
      </c>
      <c r="CM95" s="43">
        <v>1903.98</v>
      </c>
      <c r="CN95" s="43">
        <v>0</v>
      </c>
      <c r="CO95" s="43">
        <v>1903.99</v>
      </c>
      <c r="CP95" s="43" t="s">
        <v>173</v>
      </c>
      <c r="CQ95" s="43">
        <v>2826.65</v>
      </c>
      <c r="CR95" s="107">
        <v>7.4999999999999997E-2</v>
      </c>
      <c r="CS95" s="43">
        <v>2826.66</v>
      </c>
      <c r="CT95" s="43" t="s">
        <v>173</v>
      </c>
      <c r="CU95" s="43">
        <v>3751.05</v>
      </c>
      <c r="CV95" s="107">
        <v>0.15</v>
      </c>
      <c r="CW95" s="43">
        <v>3751.06</v>
      </c>
      <c r="CX95" s="43" t="s">
        <v>173</v>
      </c>
      <c r="CY95" s="43">
        <v>4664.68</v>
      </c>
      <c r="CZ95" s="107">
        <v>0.22500000000000001</v>
      </c>
      <c r="DA95" s="43">
        <v>4664.6899999999996</v>
      </c>
      <c r="DB95" s="43" t="s">
        <v>173</v>
      </c>
      <c r="DC95" s="43">
        <v>99999</v>
      </c>
      <c r="DD95" s="107">
        <v>0.27500000000000002</v>
      </c>
      <c r="DE95" s="43" t="s">
        <v>174</v>
      </c>
      <c r="DF95" s="43">
        <v>189.59</v>
      </c>
      <c r="DG95" s="43" t="s">
        <v>175</v>
      </c>
      <c r="DH95" s="43">
        <v>142.80000000000001</v>
      </c>
      <c r="DI95" s="43">
        <v>354.8</v>
      </c>
      <c r="DJ95" s="43">
        <v>636.13</v>
      </c>
      <c r="DK95" s="43">
        <v>869.36</v>
      </c>
      <c r="DL95" s="43" t="s">
        <v>176</v>
      </c>
      <c r="DM95" s="43">
        <v>1903.98</v>
      </c>
      <c r="DN95" s="43">
        <v>0</v>
      </c>
      <c r="DO95" s="43" t="s">
        <v>2</v>
      </c>
      <c r="DP95" s="43">
        <v>1</v>
      </c>
      <c r="DQ95" s="43">
        <v>817.65</v>
      </c>
      <c r="DR95" s="43">
        <v>2</v>
      </c>
      <c r="DS95" s="43">
        <v>879.75</v>
      </c>
      <c r="DT95" s="43">
        <v>3</v>
      </c>
      <c r="DU95" s="43">
        <v>962.55</v>
      </c>
      <c r="DV95" s="43">
        <v>4</v>
      </c>
      <c r="DW95" s="43">
        <v>1138.5</v>
      </c>
      <c r="DX95" s="43">
        <v>5</v>
      </c>
      <c r="DY95" s="43">
        <v>1221.58</v>
      </c>
      <c r="DZ95" s="43">
        <v>6</v>
      </c>
      <c r="EA95" s="43">
        <v>1562.85</v>
      </c>
      <c r="EB95" s="43">
        <v>7</v>
      </c>
      <c r="EC95" s="43">
        <v>1687.05</v>
      </c>
      <c r="ED95" s="43">
        <v>8</v>
      </c>
      <c r="EE95" s="43">
        <v>1925.1</v>
      </c>
      <c r="EF95" s="43">
        <v>9</v>
      </c>
      <c r="EG95" s="43">
        <v>2504.6999999999998</v>
      </c>
      <c r="EH95" s="43">
        <v>10</v>
      </c>
      <c r="EI95" s="43">
        <v>3301.65</v>
      </c>
      <c r="EJ95" s="43">
        <v>11</v>
      </c>
      <c r="EK95" s="43">
        <v>3358.58</v>
      </c>
      <c r="EL95" s="43">
        <v>12</v>
      </c>
      <c r="EM95" s="43">
        <v>4347</v>
      </c>
      <c r="EN95" s="43">
        <v>13</v>
      </c>
      <c r="EO95" s="43">
        <v>5000</v>
      </c>
      <c r="EP95" s="43">
        <v>14</v>
      </c>
      <c r="EQ95" s="43">
        <v>6000</v>
      </c>
      <c r="ER95" s="43">
        <v>15</v>
      </c>
      <c r="ES95" s="43">
        <v>6500</v>
      </c>
      <c r="ET95" s="43">
        <v>16</v>
      </c>
      <c r="EU95" s="43">
        <v>7900</v>
      </c>
      <c r="EV95" s="43">
        <v>17</v>
      </c>
      <c r="EW95" s="43">
        <v>8900</v>
      </c>
      <c r="EX95" s="43" t="s">
        <v>113</v>
      </c>
      <c r="EY95" s="43">
        <v>3978.54</v>
      </c>
      <c r="EZ95" s="43" t="s">
        <v>118</v>
      </c>
      <c r="FA95" s="43">
        <v>3511.76</v>
      </c>
      <c r="FB95" s="43" t="s">
        <v>123</v>
      </c>
      <c r="FC95" s="43">
        <v>10021.17</v>
      </c>
      <c r="FD95" s="43">
        <v>0</v>
      </c>
      <c r="FE95" s="43">
        <v>0</v>
      </c>
      <c r="FF95" s="43">
        <v>0</v>
      </c>
      <c r="FG95" s="43">
        <v>0</v>
      </c>
      <c r="FH95" s="43">
        <v>0</v>
      </c>
      <c r="FI95" s="43">
        <v>0</v>
      </c>
      <c r="FJ95" s="43" t="s">
        <v>23</v>
      </c>
      <c r="FK95" s="43">
        <v>0</v>
      </c>
      <c r="FL95" s="43" t="s">
        <v>21</v>
      </c>
      <c r="FM95" s="43">
        <v>0</v>
      </c>
      <c r="FN95" s="43" t="s">
        <v>20</v>
      </c>
      <c r="FO95" s="43">
        <v>0</v>
      </c>
      <c r="FP95" s="43" t="s">
        <v>19</v>
      </c>
      <c r="FQ95" s="43">
        <v>0</v>
      </c>
      <c r="FR95" s="43" t="s">
        <v>18</v>
      </c>
      <c r="FS95" s="43">
        <v>0</v>
      </c>
      <c r="FT95" s="43" t="s">
        <v>17</v>
      </c>
      <c r="FU95" s="43">
        <v>0</v>
      </c>
      <c r="FV95" s="43" t="s">
        <v>16</v>
      </c>
      <c r="FW95" s="43">
        <v>0</v>
      </c>
      <c r="FX95" s="43" t="s">
        <v>15</v>
      </c>
      <c r="FY95" s="43">
        <v>0</v>
      </c>
      <c r="FZ95" s="43" t="s">
        <v>14</v>
      </c>
      <c r="GA95" s="43">
        <v>0</v>
      </c>
      <c r="GB95" s="43" t="s">
        <v>38</v>
      </c>
      <c r="GC95" s="43">
        <v>0</v>
      </c>
      <c r="GD95" s="43" t="s">
        <v>13</v>
      </c>
      <c r="GE95" s="43">
        <v>0</v>
      </c>
      <c r="GF95" s="43" t="s">
        <v>12</v>
      </c>
      <c r="GG95" s="43">
        <v>0</v>
      </c>
      <c r="GH95" s="107">
        <v>1</v>
      </c>
      <c r="GI95" s="107">
        <v>1.05</v>
      </c>
      <c r="GJ95" s="107">
        <v>1.1000000000000001</v>
      </c>
      <c r="GK95" s="107">
        <v>1.1499999999999999</v>
      </c>
      <c r="GL95" s="107">
        <v>1.2</v>
      </c>
      <c r="GM95" s="107">
        <v>1.25</v>
      </c>
      <c r="GN95" s="107">
        <v>1.3</v>
      </c>
      <c r="GO95" s="107">
        <v>1.35</v>
      </c>
      <c r="GP95" s="107">
        <v>1.4</v>
      </c>
      <c r="GQ95" s="107">
        <v>1.45</v>
      </c>
      <c r="GR95" s="107">
        <v>1.5</v>
      </c>
      <c r="GS95" s="107">
        <v>1.55</v>
      </c>
      <c r="GT95" s="43">
        <v>806.8</v>
      </c>
      <c r="GU95" s="43">
        <v>41.37</v>
      </c>
      <c r="GV95" s="43">
        <v>1212.6400000000001</v>
      </c>
      <c r="GW95" s="43">
        <v>29.16</v>
      </c>
      <c r="GX95" s="109"/>
      <c r="GY95" s="126"/>
      <c r="GZ95" s="126"/>
      <c r="HA95" s="126"/>
    </row>
    <row r="96" spans="1:213" ht="12.75" customHeight="1" x14ac:dyDescent="0.25">
      <c r="A96" s="258">
        <v>18514</v>
      </c>
      <c r="B96" s="307" t="s">
        <v>208</v>
      </c>
      <c r="C96" s="308" t="s">
        <v>197</v>
      </c>
      <c r="D96" s="305" t="s">
        <v>368</v>
      </c>
      <c r="E96" s="290">
        <v>17</v>
      </c>
      <c r="F96" s="258">
        <v>30</v>
      </c>
      <c r="G96" s="140">
        <v>0</v>
      </c>
      <c r="H96" s="294"/>
      <c r="I96" s="116">
        <v>8900</v>
      </c>
      <c r="J96" s="295">
        <v>0</v>
      </c>
      <c r="K96" s="116">
        <v>0</v>
      </c>
      <c r="L96" s="295">
        <v>0</v>
      </c>
      <c r="M96" s="116">
        <v>0</v>
      </c>
      <c r="N96" s="116">
        <f>K96+M96</f>
        <v>0</v>
      </c>
      <c r="O96" s="258">
        <v>0</v>
      </c>
      <c r="P96" s="117">
        <v>0</v>
      </c>
      <c r="Q96" s="259">
        <v>50</v>
      </c>
      <c r="R96" s="117">
        <v>4450</v>
      </c>
      <c r="S96" s="117">
        <v>0</v>
      </c>
      <c r="T96" s="259">
        <v>0</v>
      </c>
      <c r="U96" s="117">
        <v>0</v>
      </c>
      <c r="V96" s="259">
        <v>50</v>
      </c>
      <c r="W96" s="117">
        <v>4450</v>
      </c>
      <c r="X96" s="259">
        <v>0</v>
      </c>
      <c r="Y96" s="117">
        <v>0</v>
      </c>
      <c r="Z96" s="260">
        <v>0</v>
      </c>
      <c r="AA96" s="296">
        <v>166.875</v>
      </c>
      <c r="AB96" s="118">
        <v>0</v>
      </c>
      <c r="AC96" s="259">
        <v>0</v>
      </c>
      <c r="AD96" s="117">
        <v>0</v>
      </c>
      <c r="AE96" s="117">
        <f>R96+U96+W96+AD96</f>
        <v>8900</v>
      </c>
      <c r="AF96" s="260"/>
      <c r="AG96" s="117">
        <v>0</v>
      </c>
      <c r="AH96" s="118">
        <v>0</v>
      </c>
      <c r="AI96" s="259">
        <v>0</v>
      </c>
      <c r="AJ96" s="117">
        <v>0</v>
      </c>
      <c r="AK96" s="119">
        <v>0</v>
      </c>
      <c r="AL96" s="279">
        <f>Y96+AB96+AG96+AR96</f>
        <v>0</v>
      </c>
      <c r="AM96" s="118">
        <v>0</v>
      </c>
      <c r="AN96" s="118">
        <v>0</v>
      </c>
      <c r="AO96" s="118">
        <f>AM96+AN96</f>
        <v>0</v>
      </c>
      <c r="AP96" s="259"/>
      <c r="AQ96" s="118">
        <v>0</v>
      </c>
      <c r="AR96" s="118">
        <v>0</v>
      </c>
      <c r="AS96" s="118">
        <v>0</v>
      </c>
      <c r="AT96" s="118"/>
      <c r="AU96" s="121">
        <v>17800</v>
      </c>
      <c r="AV96" s="121">
        <v>17800</v>
      </c>
      <c r="AW96" s="121"/>
      <c r="AX96" s="128"/>
      <c r="AY96" s="122">
        <v>570.88</v>
      </c>
      <c r="AZ96" s="123">
        <v>0</v>
      </c>
      <c r="BA96" s="122">
        <v>3868.65</v>
      </c>
      <c r="BB96" s="119">
        <v>0</v>
      </c>
      <c r="BC96" s="119">
        <v>0</v>
      </c>
      <c r="BD96" s="119">
        <v>0</v>
      </c>
      <c r="BE96" s="119">
        <v>0</v>
      </c>
      <c r="BF96" s="118">
        <v>0</v>
      </c>
      <c r="BG96" s="118"/>
      <c r="BH96" s="117">
        <v>8900</v>
      </c>
      <c r="BI96" s="117">
        <f>BF96+BG96</f>
        <v>0</v>
      </c>
      <c r="BJ96" s="118">
        <v>4460.47</v>
      </c>
      <c r="BL96" s="125"/>
      <c r="BT96" s="43">
        <v>0</v>
      </c>
      <c r="BU96" s="43" t="s">
        <v>173</v>
      </c>
      <c r="BV96" s="43">
        <v>1556.94</v>
      </c>
      <c r="BW96" s="107">
        <v>0.08</v>
      </c>
      <c r="BX96" s="43">
        <v>1556.95</v>
      </c>
      <c r="BY96" s="43" t="s">
        <v>173</v>
      </c>
      <c r="BZ96" s="43">
        <v>2594.92</v>
      </c>
      <c r="CA96" s="107">
        <v>0.09</v>
      </c>
      <c r="CB96" s="43">
        <v>2594.9299999999998</v>
      </c>
      <c r="CC96" s="43" t="s">
        <v>173</v>
      </c>
      <c r="CD96" s="43">
        <v>5189.82</v>
      </c>
      <c r="CE96" s="107">
        <v>0.11</v>
      </c>
      <c r="CF96" s="43">
        <v>5189.83</v>
      </c>
      <c r="CG96" s="43" t="s">
        <v>173</v>
      </c>
      <c r="CH96" s="43">
        <v>99999.99</v>
      </c>
      <c r="CI96" s="43">
        <v>570.88</v>
      </c>
      <c r="CJ96" s="43">
        <v>0</v>
      </c>
      <c r="CK96" s="43">
        <v>0</v>
      </c>
      <c r="CL96" s="43" t="s">
        <v>173</v>
      </c>
      <c r="CM96" s="43">
        <v>1903.98</v>
      </c>
      <c r="CN96" s="43">
        <v>0</v>
      </c>
      <c r="CO96" s="43">
        <v>1903.99</v>
      </c>
      <c r="CP96" s="43" t="s">
        <v>173</v>
      </c>
      <c r="CQ96" s="43">
        <v>2826.65</v>
      </c>
      <c r="CR96" s="107">
        <v>7.4999999999999997E-2</v>
      </c>
      <c r="CS96" s="43">
        <v>2826.66</v>
      </c>
      <c r="CT96" s="43" t="s">
        <v>173</v>
      </c>
      <c r="CU96" s="43">
        <v>3751.05</v>
      </c>
      <c r="CV96" s="107">
        <v>0.15</v>
      </c>
      <c r="CW96" s="43">
        <v>3751.06</v>
      </c>
      <c r="CX96" s="43" t="s">
        <v>173</v>
      </c>
      <c r="CY96" s="43">
        <v>4664.68</v>
      </c>
      <c r="CZ96" s="107">
        <v>0.22500000000000001</v>
      </c>
      <c r="DA96" s="43">
        <v>4664.6899999999996</v>
      </c>
      <c r="DB96" s="43" t="s">
        <v>173</v>
      </c>
      <c r="DC96" s="43">
        <v>99999</v>
      </c>
      <c r="DD96" s="107">
        <v>0.27500000000000002</v>
      </c>
      <c r="DE96" s="43" t="s">
        <v>174</v>
      </c>
      <c r="DF96" s="43">
        <v>189.59</v>
      </c>
      <c r="DG96" s="43" t="s">
        <v>175</v>
      </c>
      <c r="DH96" s="43">
        <v>142.80000000000001</v>
      </c>
      <c r="DI96" s="43">
        <v>354.8</v>
      </c>
      <c r="DJ96" s="43">
        <v>636.13</v>
      </c>
      <c r="DK96" s="43">
        <v>869.36</v>
      </c>
      <c r="DL96" s="43" t="s">
        <v>176</v>
      </c>
      <c r="DM96" s="43">
        <v>1903.98</v>
      </c>
      <c r="DN96" s="43">
        <v>0</v>
      </c>
      <c r="DO96" s="43" t="s">
        <v>2</v>
      </c>
      <c r="DP96" s="43">
        <v>1</v>
      </c>
      <c r="DQ96" s="43">
        <v>817.65</v>
      </c>
      <c r="DR96" s="43">
        <v>2</v>
      </c>
      <c r="DS96" s="43">
        <v>879.75</v>
      </c>
      <c r="DT96" s="43">
        <v>3</v>
      </c>
      <c r="DU96" s="43">
        <v>962.55</v>
      </c>
      <c r="DV96" s="43">
        <v>4</v>
      </c>
      <c r="DW96" s="43">
        <v>1138.5</v>
      </c>
      <c r="DX96" s="43">
        <v>5</v>
      </c>
      <c r="DY96" s="43">
        <v>1221.58</v>
      </c>
      <c r="DZ96" s="43">
        <v>6</v>
      </c>
      <c r="EA96" s="43">
        <v>1562.85</v>
      </c>
      <c r="EB96" s="43">
        <v>7</v>
      </c>
      <c r="EC96" s="43">
        <v>1687.05</v>
      </c>
      <c r="ED96" s="43">
        <v>8</v>
      </c>
      <c r="EE96" s="43">
        <v>1925.1</v>
      </c>
      <c r="EF96" s="43">
        <v>9</v>
      </c>
      <c r="EG96" s="43">
        <v>2504.6999999999998</v>
      </c>
      <c r="EH96" s="43">
        <v>10</v>
      </c>
      <c r="EI96" s="43">
        <v>3301.65</v>
      </c>
      <c r="EJ96" s="43">
        <v>11</v>
      </c>
      <c r="EK96" s="43">
        <v>3358.58</v>
      </c>
      <c r="EL96" s="43">
        <v>12</v>
      </c>
      <c r="EM96" s="43">
        <v>4347</v>
      </c>
      <c r="EN96" s="43">
        <v>13</v>
      </c>
      <c r="EO96" s="43">
        <v>5000</v>
      </c>
      <c r="EP96" s="43">
        <v>14</v>
      </c>
      <c r="EQ96" s="43">
        <v>6000</v>
      </c>
      <c r="ER96" s="43">
        <v>15</v>
      </c>
      <c r="ES96" s="43">
        <v>6500</v>
      </c>
      <c r="ET96" s="43">
        <v>16</v>
      </c>
      <c r="EU96" s="43">
        <v>7900</v>
      </c>
      <c r="EV96" s="43">
        <v>17</v>
      </c>
      <c r="EW96" s="43">
        <v>8900</v>
      </c>
      <c r="EX96" s="43" t="s">
        <v>113</v>
      </c>
      <c r="EY96" s="43">
        <v>3978.54</v>
      </c>
      <c r="EZ96" s="43" t="s">
        <v>118</v>
      </c>
      <c r="FA96" s="43">
        <v>3511.76</v>
      </c>
      <c r="FB96" s="43" t="s">
        <v>123</v>
      </c>
      <c r="FC96" s="43">
        <v>10021.17</v>
      </c>
      <c r="FD96" s="43">
        <v>0</v>
      </c>
      <c r="FE96" s="43">
        <v>0</v>
      </c>
      <c r="FF96" s="43">
        <v>0</v>
      </c>
      <c r="FG96" s="43">
        <v>0</v>
      </c>
      <c r="FH96" s="43">
        <v>0</v>
      </c>
      <c r="FI96" s="43">
        <v>0</v>
      </c>
      <c r="FJ96" s="43" t="s">
        <v>23</v>
      </c>
      <c r="FK96" s="43">
        <v>0</v>
      </c>
      <c r="FL96" s="43" t="s">
        <v>21</v>
      </c>
      <c r="FM96" s="43">
        <v>0</v>
      </c>
      <c r="FN96" s="43" t="s">
        <v>20</v>
      </c>
      <c r="FO96" s="43">
        <v>0</v>
      </c>
      <c r="FP96" s="43" t="s">
        <v>19</v>
      </c>
      <c r="FQ96" s="43">
        <v>0</v>
      </c>
      <c r="FR96" s="43" t="s">
        <v>18</v>
      </c>
      <c r="FS96" s="43">
        <v>0</v>
      </c>
      <c r="FT96" s="43" t="s">
        <v>17</v>
      </c>
      <c r="FU96" s="43">
        <v>0</v>
      </c>
      <c r="FV96" s="43" t="s">
        <v>16</v>
      </c>
      <c r="FW96" s="43">
        <v>0</v>
      </c>
      <c r="FX96" s="43" t="s">
        <v>15</v>
      </c>
      <c r="FY96" s="43">
        <v>0</v>
      </c>
      <c r="FZ96" s="43" t="s">
        <v>14</v>
      </c>
      <c r="GA96" s="43">
        <v>0</v>
      </c>
      <c r="GB96" s="43" t="s">
        <v>38</v>
      </c>
      <c r="GC96" s="43">
        <v>0</v>
      </c>
      <c r="GD96" s="43" t="s">
        <v>13</v>
      </c>
      <c r="GE96" s="43">
        <v>0</v>
      </c>
      <c r="GF96" s="43" t="s">
        <v>12</v>
      </c>
      <c r="GG96" s="43">
        <v>0</v>
      </c>
      <c r="GH96" s="107">
        <v>1</v>
      </c>
      <c r="GI96" s="107">
        <v>1.05</v>
      </c>
      <c r="GJ96" s="107">
        <v>1.1000000000000001</v>
      </c>
      <c r="GK96" s="107">
        <v>1.1499999999999999</v>
      </c>
      <c r="GL96" s="107">
        <v>1.2</v>
      </c>
      <c r="GM96" s="107">
        <v>1.25</v>
      </c>
      <c r="GN96" s="107">
        <v>1.3</v>
      </c>
      <c r="GO96" s="107">
        <v>1.35</v>
      </c>
      <c r="GP96" s="107">
        <v>1.4</v>
      </c>
      <c r="GQ96" s="107">
        <v>1.45</v>
      </c>
      <c r="GR96" s="107">
        <v>1.5</v>
      </c>
      <c r="GS96" s="107">
        <v>1.55</v>
      </c>
      <c r="GT96" s="43">
        <v>806.8</v>
      </c>
      <c r="GU96" s="43">
        <v>41.37</v>
      </c>
      <c r="GV96" s="43">
        <v>1212.6400000000001</v>
      </c>
      <c r="GW96" s="43">
        <v>29.16</v>
      </c>
      <c r="GX96" s="109"/>
      <c r="GY96" s="126"/>
      <c r="GZ96" s="126"/>
      <c r="HA96" s="126"/>
      <c r="HB96" s="126"/>
      <c r="HC96" s="126"/>
      <c r="HD96" s="126"/>
      <c r="HE96" s="126"/>
    </row>
    <row r="97" spans="1:213" ht="12.75" customHeight="1" x14ac:dyDescent="0.25">
      <c r="A97" s="258">
        <v>18707</v>
      </c>
      <c r="B97" s="303" t="s">
        <v>310</v>
      </c>
      <c r="C97" s="308" t="s">
        <v>276</v>
      </c>
      <c r="D97" s="306" t="s">
        <v>369</v>
      </c>
      <c r="E97" s="143">
        <v>5</v>
      </c>
      <c r="F97" s="258">
        <v>30</v>
      </c>
      <c r="G97" s="136" t="s">
        <v>14</v>
      </c>
      <c r="H97" s="137">
        <v>1.2</v>
      </c>
      <c r="I97" s="116">
        <v>1465.9</v>
      </c>
      <c r="J97" s="295">
        <v>0.08</v>
      </c>
      <c r="K97" s="138">
        <v>117.27</v>
      </c>
      <c r="L97" s="295">
        <v>0</v>
      </c>
      <c r="M97" s="138">
        <v>0</v>
      </c>
      <c r="N97" s="116">
        <f>K97+M97</f>
        <v>117.27</v>
      </c>
      <c r="O97" s="258">
        <v>5</v>
      </c>
      <c r="P97" s="117">
        <v>73.3</v>
      </c>
      <c r="Q97" s="259">
        <v>50</v>
      </c>
      <c r="R97" s="117">
        <v>769.6</v>
      </c>
      <c r="S97" s="117">
        <v>0</v>
      </c>
      <c r="T97" s="259">
        <v>0</v>
      </c>
      <c r="U97" s="117">
        <v>0</v>
      </c>
      <c r="V97" s="259">
        <v>0</v>
      </c>
      <c r="W97" s="117">
        <v>0</v>
      </c>
      <c r="X97" s="259">
        <v>0</v>
      </c>
      <c r="Y97" s="117">
        <v>0</v>
      </c>
      <c r="Z97" s="297">
        <v>0</v>
      </c>
      <c r="AA97" s="296">
        <v>22.744499999999999</v>
      </c>
      <c r="AB97" s="118">
        <v>0</v>
      </c>
      <c r="AC97" s="259">
        <v>0</v>
      </c>
      <c r="AD97" s="117">
        <v>0</v>
      </c>
      <c r="AE97" s="117">
        <f>R97+U97+W97+AD97</f>
        <v>769.6</v>
      </c>
      <c r="AF97" s="260"/>
      <c r="AG97" s="117">
        <v>0</v>
      </c>
      <c r="AH97" s="118">
        <v>0</v>
      </c>
      <c r="AI97" s="259">
        <v>0</v>
      </c>
      <c r="AJ97" s="117">
        <v>0</v>
      </c>
      <c r="AK97" s="119">
        <v>0</v>
      </c>
      <c r="AL97" s="279">
        <f>Y97+AB97+AG97+AR97</f>
        <v>0</v>
      </c>
      <c r="AM97" s="118">
        <v>0</v>
      </c>
      <c r="AN97" s="118">
        <v>0</v>
      </c>
      <c r="AO97" s="118">
        <f>AM97+AN97</f>
        <v>0</v>
      </c>
      <c r="AP97" s="259"/>
      <c r="AQ97" s="118">
        <v>0</v>
      </c>
      <c r="AR97" s="118">
        <v>0</v>
      </c>
      <c r="AS97" s="118">
        <v>0</v>
      </c>
      <c r="AT97" s="118">
        <v>0</v>
      </c>
      <c r="AU97" s="121">
        <v>2426.0700000000002</v>
      </c>
      <c r="AV97" s="121">
        <v>2426.0700000000002</v>
      </c>
      <c r="AW97" s="121"/>
      <c r="AX97" s="121">
        <v>2426.0700000000002</v>
      </c>
      <c r="AY97" s="122">
        <v>0</v>
      </c>
      <c r="AZ97" s="123">
        <v>266.87</v>
      </c>
      <c r="BA97" s="122">
        <v>19.14</v>
      </c>
      <c r="BB97" s="119">
        <v>0</v>
      </c>
      <c r="BC97" s="119">
        <v>0</v>
      </c>
      <c r="BD97" s="119">
        <v>0</v>
      </c>
      <c r="BE97" s="119">
        <v>0</v>
      </c>
      <c r="BF97" s="118">
        <v>0</v>
      </c>
      <c r="BG97" s="118"/>
      <c r="BH97" s="117">
        <v>1213.04</v>
      </c>
      <c r="BI97" s="117">
        <f>BF97+BG97</f>
        <v>0</v>
      </c>
      <c r="BJ97" s="118">
        <v>927.02</v>
      </c>
      <c r="BK97" s="125"/>
      <c r="BL97" s="125"/>
      <c r="BM97" s="142"/>
      <c r="BN97" s="142"/>
      <c r="BT97" s="43">
        <v>0</v>
      </c>
      <c r="BU97" s="43" t="s">
        <v>173</v>
      </c>
      <c r="BV97" s="43">
        <v>1556.94</v>
      </c>
      <c r="BW97" s="107">
        <v>0.08</v>
      </c>
      <c r="BX97" s="43">
        <v>1556.95</v>
      </c>
      <c r="BY97" s="43" t="s">
        <v>173</v>
      </c>
      <c r="BZ97" s="43">
        <v>2594.92</v>
      </c>
      <c r="CA97" s="107">
        <v>0.09</v>
      </c>
      <c r="CB97" s="43">
        <v>2594.9299999999998</v>
      </c>
      <c r="CC97" s="43" t="s">
        <v>173</v>
      </c>
      <c r="CD97" s="43">
        <v>5189.82</v>
      </c>
      <c r="CE97" s="107">
        <v>0.11</v>
      </c>
      <c r="CF97" s="43">
        <v>5189.83</v>
      </c>
      <c r="CG97" s="43" t="s">
        <v>173</v>
      </c>
      <c r="CH97" s="43">
        <v>99999.99</v>
      </c>
      <c r="CI97" s="43">
        <v>570.88</v>
      </c>
      <c r="CJ97" s="43">
        <v>0</v>
      </c>
      <c r="CK97" s="43">
        <v>0</v>
      </c>
      <c r="CL97" s="43" t="s">
        <v>173</v>
      </c>
      <c r="CM97" s="43">
        <v>1903.98</v>
      </c>
      <c r="CN97" s="43">
        <v>0</v>
      </c>
      <c r="CO97" s="43">
        <v>1903.99</v>
      </c>
      <c r="CP97" s="43" t="s">
        <v>173</v>
      </c>
      <c r="CQ97" s="43">
        <v>2826.65</v>
      </c>
      <c r="CR97" s="107">
        <v>7.4999999999999997E-2</v>
      </c>
      <c r="CS97" s="43">
        <v>2826.66</v>
      </c>
      <c r="CT97" s="43" t="s">
        <v>173</v>
      </c>
      <c r="CU97" s="43">
        <v>3751.05</v>
      </c>
      <c r="CV97" s="107">
        <v>0.15</v>
      </c>
      <c r="CW97" s="43">
        <v>3751.06</v>
      </c>
      <c r="CX97" s="43" t="s">
        <v>173</v>
      </c>
      <c r="CY97" s="43">
        <v>4664.68</v>
      </c>
      <c r="CZ97" s="107">
        <v>0.22500000000000001</v>
      </c>
      <c r="DA97" s="43">
        <v>4664.6899999999996</v>
      </c>
      <c r="DB97" s="43" t="s">
        <v>173</v>
      </c>
      <c r="DC97" s="43">
        <v>99999</v>
      </c>
      <c r="DD97" s="107">
        <v>0.27500000000000002</v>
      </c>
      <c r="DE97" s="43" t="s">
        <v>174</v>
      </c>
      <c r="DF97" s="43">
        <v>189.59</v>
      </c>
      <c r="DG97" s="43" t="s">
        <v>175</v>
      </c>
      <c r="DH97" s="43">
        <v>142.80000000000001</v>
      </c>
      <c r="DI97" s="43">
        <v>354.8</v>
      </c>
      <c r="DJ97" s="43">
        <v>636.13</v>
      </c>
      <c r="DK97" s="43">
        <v>869.36</v>
      </c>
      <c r="DL97" s="43" t="s">
        <v>176</v>
      </c>
      <c r="DM97" s="43">
        <v>1903.98</v>
      </c>
      <c r="DN97" s="43">
        <v>0</v>
      </c>
      <c r="DO97" s="43" t="s">
        <v>2</v>
      </c>
      <c r="DP97" s="43">
        <v>1</v>
      </c>
      <c r="DQ97" s="43">
        <v>817.65</v>
      </c>
      <c r="DR97" s="43">
        <v>2</v>
      </c>
      <c r="DS97" s="43">
        <v>879.75</v>
      </c>
      <c r="DT97" s="43">
        <v>3</v>
      </c>
      <c r="DU97" s="43">
        <v>962.55</v>
      </c>
      <c r="DV97" s="43">
        <v>4</v>
      </c>
      <c r="DW97" s="43">
        <v>1138.5</v>
      </c>
      <c r="DX97" s="43">
        <v>5</v>
      </c>
      <c r="DY97" s="43">
        <v>1221.58</v>
      </c>
      <c r="DZ97" s="43">
        <v>6</v>
      </c>
      <c r="EA97" s="43">
        <v>1562.85</v>
      </c>
      <c r="EB97" s="43">
        <v>7</v>
      </c>
      <c r="EC97" s="43">
        <v>1687.05</v>
      </c>
      <c r="ED97" s="43">
        <v>8</v>
      </c>
      <c r="EE97" s="43">
        <v>1925.1</v>
      </c>
      <c r="EF97" s="43">
        <v>9</v>
      </c>
      <c r="EG97" s="43">
        <v>2504.6999999999998</v>
      </c>
      <c r="EH97" s="43">
        <v>10</v>
      </c>
      <c r="EI97" s="43">
        <v>3301.65</v>
      </c>
      <c r="EJ97" s="43">
        <v>11</v>
      </c>
      <c r="EK97" s="43">
        <v>3358.58</v>
      </c>
      <c r="EL97" s="43">
        <v>12</v>
      </c>
      <c r="EM97" s="43">
        <v>4347</v>
      </c>
      <c r="EN97" s="43">
        <v>13</v>
      </c>
      <c r="EO97" s="43">
        <v>5000</v>
      </c>
      <c r="EP97" s="43">
        <v>14</v>
      </c>
      <c r="EQ97" s="43">
        <v>6000</v>
      </c>
      <c r="ER97" s="43">
        <v>15</v>
      </c>
      <c r="ES97" s="43">
        <v>6500</v>
      </c>
      <c r="ET97" s="43">
        <v>16</v>
      </c>
      <c r="EU97" s="43">
        <v>7900</v>
      </c>
      <c r="EV97" s="43">
        <v>17</v>
      </c>
      <c r="EW97" s="43">
        <v>8900</v>
      </c>
      <c r="EX97" s="43" t="s">
        <v>113</v>
      </c>
      <c r="EY97" s="43">
        <v>3978.54</v>
      </c>
      <c r="EZ97" s="43" t="s">
        <v>118</v>
      </c>
      <c r="FA97" s="43">
        <v>3511.76</v>
      </c>
      <c r="FB97" s="43" t="s">
        <v>123</v>
      </c>
      <c r="FC97" s="43">
        <v>10021.17</v>
      </c>
      <c r="FD97" s="43">
        <v>0</v>
      </c>
      <c r="FE97" s="43">
        <v>0</v>
      </c>
      <c r="FF97" s="43">
        <v>0</v>
      </c>
      <c r="FG97" s="43">
        <v>0</v>
      </c>
      <c r="FH97" s="43">
        <v>0</v>
      </c>
      <c r="FI97" s="43">
        <v>0</v>
      </c>
      <c r="FJ97" s="43" t="s">
        <v>23</v>
      </c>
      <c r="FK97" s="43">
        <v>0</v>
      </c>
      <c r="FL97" s="43" t="s">
        <v>21</v>
      </c>
      <c r="FM97" s="43">
        <v>0</v>
      </c>
      <c r="FN97" s="43" t="s">
        <v>20</v>
      </c>
      <c r="FO97" s="43">
        <v>0</v>
      </c>
      <c r="FP97" s="43" t="s">
        <v>19</v>
      </c>
      <c r="FQ97" s="43">
        <v>0</v>
      </c>
      <c r="FR97" s="43" t="s">
        <v>18</v>
      </c>
      <c r="FS97" s="43">
        <v>0</v>
      </c>
      <c r="FT97" s="43" t="s">
        <v>17</v>
      </c>
      <c r="FU97" s="43">
        <v>0</v>
      </c>
      <c r="FV97" s="43" t="s">
        <v>16</v>
      </c>
      <c r="FW97" s="43">
        <v>0</v>
      </c>
      <c r="FX97" s="43" t="s">
        <v>15</v>
      </c>
      <c r="FY97" s="43">
        <v>0</v>
      </c>
      <c r="FZ97" s="43" t="s">
        <v>14</v>
      </c>
      <c r="GA97" s="43">
        <v>0</v>
      </c>
      <c r="GB97" s="43" t="s">
        <v>38</v>
      </c>
      <c r="GC97" s="43">
        <v>0</v>
      </c>
      <c r="GD97" s="43" t="s">
        <v>13</v>
      </c>
      <c r="GE97" s="43">
        <v>0</v>
      </c>
      <c r="GF97" s="43" t="s">
        <v>12</v>
      </c>
      <c r="GG97" s="43">
        <v>0</v>
      </c>
      <c r="GH97" s="107">
        <v>1</v>
      </c>
      <c r="GI97" s="107">
        <v>1.05</v>
      </c>
      <c r="GJ97" s="107">
        <v>1.1000000000000001</v>
      </c>
      <c r="GK97" s="107">
        <v>1.1499999999999999</v>
      </c>
      <c r="GL97" s="107">
        <v>1.2</v>
      </c>
      <c r="GM97" s="107">
        <v>1.25</v>
      </c>
      <c r="GN97" s="107">
        <v>1.3</v>
      </c>
      <c r="GO97" s="107">
        <v>1.35</v>
      </c>
      <c r="GP97" s="107">
        <v>1.4</v>
      </c>
      <c r="GQ97" s="107">
        <v>1.45</v>
      </c>
      <c r="GR97" s="107">
        <v>1.5</v>
      </c>
      <c r="GS97" s="107">
        <v>1.55</v>
      </c>
      <c r="GT97" s="43">
        <v>806.8</v>
      </c>
      <c r="GU97" s="43">
        <v>41.37</v>
      </c>
      <c r="GV97" s="43">
        <v>1212.6400000000001</v>
      </c>
      <c r="GW97" s="43">
        <v>29.16</v>
      </c>
      <c r="GX97" s="109"/>
      <c r="GY97" s="126"/>
      <c r="GZ97" s="126"/>
      <c r="HA97" s="126"/>
    </row>
    <row r="98" spans="1:213" ht="12.75" customHeight="1" x14ac:dyDescent="0.25">
      <c r="A98" s="258">
        <v>19006</v>
      </c>
      <c r="B98" s="303" t="s">
        <v>275</v>
      </c>
      <c r="C98" s="304" t="s">
        <v>276</v>
      </c>
      <c r="D98" s="306" t="s">
        <v>369</v>
      </c>
      <c r="E98" s="143">
        <v>5</v>
      </c>
      <c r="F98" s="258">
        <v>30</v>
      </c>
      <c r="G98" s="136" t="s">
        <v>14</v>
      </c>
      <c r="H98" s="137">
        <v>1.2</v>
      </c>
      <c r="I98" s="116">
        <v>1465.9</v>
      </c>
      <c r="J98" s="295">
        <v>0.08</v>
      </c>
      <c r="K98" s="138">
        <v>117.27</v>
      </c>
      <c r="L98" s="295">
        <v>0</v>
      </c>
      <c r="M98" s="138">
        <v>0</v>
      </c>
      <c r="N98" s="116">
        <f>K98+M98</f>
        <v>117.27</v>
      </c>
      <c r="O98" s="258">
        <v>10</v>
      </c>
      <c r="P98" s="117">
        <v>146.59</v>
      </c>
      <c r="Q98" s="259">
        <v>50</v>
      </c>
      <c r="R98" s="117">
        <v>806.24</v>
      </c>
      <c r="S98" s="117">
        <v>0</v>
      </c>
      <c r="T98" s="259">
        <v>0</v>
      </c>
      <c r="U98" s="117">
        <v>0</v>
      </c>
      <c r="V98" s="259">
        <v>0</v>
      </c>
      <c r="W98" s="117">
        <v>0</v>
      </c>
      <c r="X98" s="259">
        <v>0</v>
      </c>
      <c r="Y98" s="117">
        <v>111.05</v>
      </c>
      <c r="Z98" s="297">
        <v>0</v>
      </c>
      <c r="AA98" s="296">
        <v>23.774999999999999</v>
      </c>
      <c r="AB98" s="118">
        <v>24.67</v>
      </c>
      <c r="AC98" s="259">
        <v>0</v>
      </c>
      <c r="AD98" s="117">
        <v>0</v>
      </c>
      <c r="AE98" s="117">
        <f>R98+U98+W98+AD98</f>
        <v>806.24</v>
      </c>
      <c r="AF98" s="260">
        <v>0</v>
      </c>
      <c r="AG98" s="117">
        <v>0</v>
      </c>
      <c r="AH98" s="118">
        <v>0</v>
      </c>
      <c r="AI98" s="259">
        <v>0</v>
      </c>
      <c r="AJ98" s="117">
        <v>0</v>
      </c>
      <c r="AK98" s="119">
        <v>0</v>
      </c>
      <c r="AL98" s="279">
        <f>Y98+AB98+AG98+AR98</f>
        <v>135.72</v>
      </c>
      <c r="AM98" s="118">
        <v>0</v>
      </c>
      <c r="AN98" s="118">
        <v>0</v>
      </c>
      <c r="AO98" s="118">
        <f>AM98+AN98</f>
        <v>0</v>
      </c>
      <c r="AP98" s="259"/>
      <c r="AQ98" s="118">
        <v>0</v>
      </c>
      <c r="AR98" s="118">
        <v>0</v>
      </c>
      <c r="AS98" s="118">
        <v>0</v>
      </c>
      <c r="AT98" s="118">
        <v>0</v>
      </c>
      <c r="AU98" s="121">
        <v>2671.72</v>
      </c>
      <c r="AV98" s="121">
        <v>2671.72</v>
      </c>
      <c r="AW98" s="121"/>
      <c r="AX98" s="121">
        <v>2536</v>
      </c>
      <c r="AY98" s="122">
        <v>0</v>
      </c>
      <c r="AZ98" s="123">
        <v>278.95999999999998</v>
      </c>
      <c r="BA98" s="122">
        <v>0</v>
      </c>
      <c r="BB98" s="119">
        <v>0</v>
      </c>
      <c r="BC98" s="119">
        <v>0</v>
      </c>
      <c r="BD98" s="119">
        <v>0</v>
      </c>
      <c r="BE98" s="119">
        <v>0</v>
      </c>
      <c r="BF98" s="118">
        <v>0</v>
      </c>
      <c r="BG98" s="118"/>
      <c r="BH98" s="117">
        <v>1213.03</v>
      </c>
      <c r="BI98" s="117">
        <f>BF98+BG98</f>
        <v>0</v>
      </c>
      <c r="BJ98" s="118">
        <v>1179.73</v>
      </c>
      <c r="BK98" s="125"/>
      <c r="BL98" s="125"/>
      <c r="BM98" s="142"/>
      <c r="BN98" s="142"/>
      <c r="BT98" s="43">
        <v>0</v>
      </c>
      <c r="BU98" s="43" t="s">
        <v>173</v>
      </c>
      <c r="BV98" s="43">
        <v>1556.94</v>
      </c>
      <c r="BW98" s="107">
        <v>0.08</v>
      </c>
      <c r="BX98" s="43">
        <v>1556.95</v>
      </c>
      <c r="BY98" s="43" t="s">
        <v>173</v>
      </c>
      <c r="BZ98" s="43">
        <v>2594.92</v>
      </c>
      <c r="CA98" s="107">
        <v>0.09</v>
      </c>
      <c r="CB98" s="43">
        <v>2594.9299999999998</v>
      </c>
      <c r="CC98" s="43" t="s">
        <v>173</v>
      </c>
      <c r="CD98" s="43">
        <v>5189.82</v>
      </c>
      <c r="CE98" s="107">
        <v>0.11</v>
      </c>
      <c r="CF98" s="43">
        <v>5189.83</v>
      </c>
      <c r="CG98" s="43" t="s">
        <v>173</v>
      </c>
      <c r="CH98" s="43">
        <v>99999.99</v>
      </c>
      <c r="CI98" s="43">
        <v>570.88</v>
      </c>
      <c r="CJ98" s="43">
        <v>0</v>
      </c>
      <c r="CK98" s="43">
        <v>0</v>
      </c>
      <c r="CL98" s="43" t="s">
        <v>173</v>
      </c>
      <c r="CM98" s="43">
        <v>1903.98</v>
      </c>
      <c r="CN98" s="43">
        <v>0</v>
      </c>
      <c r="CO98" s="43">
        <v>1903.99</v>
      </c>
      <c r="CP98" s="43" t="s">
        <v>173</v>
      </c>
      <c r="CQ98" s="43">
        <v>2826.65</v>
      </c>
      <c r="CR98" s="107">
        <v>7.4999999999999997E-2</v>
      </c>
      <c r="CS98" s="43">
        <v>2826.66</v>
      </c>
      <c r="CT98" s="43" t="s">
        <v>173</v>
      </c>
      <c r="CU98" s="43">
        <v>3751.05</v>
      </c>
      <c r="CV98" s="107">
        <v>0.15</v>
      </c>
      <c r="CW98" s="43">
        <v>3751.06</v>
      </c>
      <c r="CX98" s="43" t="s">
        <v>173</v>
      </c>
      <c r="CY98" s="43">
        <v>4664.68</v>
      </c>
      <c r="CZ98" s="107">
        <v>0.22500000000000001</v>
      </c>
      <c r="DA98" s="43">
        <v>4664.6899999999996</v>
      </c>
      <c r="DB98" s="43" t="s">
        <v>173</v>
      </c>
      <c r="DC98" s="43">
        <v>99999</v>
      </c>
      <c r="DD98" s="107">
        <v>0.27500000000000002</v>
      </c>
      <c r="DE98" s="43" t="s">
        <v>174</v>
      </c>
      <c r="DF98" s="43">
        <v>189.59</v>
      </c>
      <c r="DG98" s="43" t="s">
        <v>175</v>
      </c>
      <c r="DH98" s="43">
        <v>142.80000000000001</v>
      </c>
      <c r="DI98" s="43">
        <v>354.8</v>
      </c>
      <c r="DJ98" s="43">
        <v>636.13</v>
      </c>
      <c r="DK98" s="43">
        <v>869.36</v>
      </c>
      <c r="DL98" s="43" t="s">
        <v>176</v>
      </c>
      <c r="DM98" s="43">
        <v>1903.98</v>
      </c>
      <c r="DN98" s="43">
        <v>0</v>
      </c>
      <c r="DO98" s="43" t="s">
        <v>2</v>
      </c>
      <c r="DP98" s="43">
        <v>1</v>
      </c>
      <c r="DQ98" s="43">
        <v>817.65</v>
      </c>
      <c r="DR98" s="43">
        <v>2</v>
      </c>
      <c r="DS98" s="43">
        <v>879.75</v>
      </c>
      <c r="DT98" s="43">
        <v>3</v>
      </c>
      <c r="DU98" s="43">
        <v>962.55</v>
      </c>
      <c r="DV98" s="43">
        <v>4</v>
      </c>
      <c r="DW98" s="43">
        <v>1138.5</v>
      </c>
      <c r="DX98" s="43">
        <v>5</v>
      </c>
      <c r="DY98" s="43">
        <v>1221.58</v>
      </c>
      <c r="DZ98" s="43">
        <v>6</v>
      </c>
      <c r="EA98" s="43">
        <v>1562.85</v>
      </c>
      <c r="EB98" s="43">
        <v>7</v>
      </c>
      <c r="EC98" s="43">
        <v>1687.05</v>
      </c>
      <c r="ED98" s="43">
        <v>8</v>
      </c>
      <c r="EE98" s="43">
        <v>1925.1</v>
      </c>
      <c r="EF98" s="43">
        <v>9</v>
      </c>
      <c r="EG98" s="43">
        <v>2504.6999999999998</v>
      </c>
      <c r="EH98" s="43">
        <v>10</v>
      </c>
      <c r="EI98" s="43">
        <v>3301.65</v>
      </c>
      <c r="EJ98" s="43">
        <v>11</v>
      </c>
      <c r="EK98" s="43">
        <v>3358.58</v>
      </c>
      <c r="EL98" s="43">
        <v>12</v>
      </c>
      <c r="EM98" s="43">
        <v>4347</v>
      </c>
      <c r="EN98" s="43">
        <v>13</v>
      </c>
      <c r="EO98" s="43">
        <v>5000</v>
      </c>
      <c r="EP98" s="43">
        <v>14</v>
      </c>
      <c r="EQ98" s="43">
        <v>6000</v>
      </c>
      <c r="ER98" s="43">
        <v>15</v>
      </c>
      <c r="ES98" s="43">
        <v>6500</v>
      </c>
      <c r="ET98" s="43">
        <v>16</v>
      </c>
      <c r="EU98" s="43">
        <v>7900</v>
      </c>
      <c r="EV98" s="43">
        <v>17</v>
      </c>
      <c r="EW98" s="43">
        <v>8900</v>
      </c>
      <c r="EX98" s="43" t="s">
        <v>113</v>
      </c>
      <c r="EY98" s="43">
        <v>3978.54</v>
      </c>
      <c r="EZ98" s="43" t="s">
        <v>118</v>
      </c>
      <c r="FA98" s="43">
        <v>3511.76</v>
      </c>
      <c r="FB98" s="43" t="s">
        <v>123</v>
      </c>
      <c r="FC98" s="43">
        <v>10021.17</v>
      </c>
      <c r="FD98" s="43">
        <v>0</v>
      </c>
      <c r="FE98" s="43">
        <v>0</v>
      </c>
      <c r="FF98" s="43">
        <v>0</v>
      </c>
      <c r="FG98" s="43">
        <v>0</v>
      </c>
      <c r="FH98" s="43">
        <v>0</v>
      </c>
      <c r="FI98" s="43">
        <v>0</v>
      </c>
      <c r="FJ98" s="43" t="s">
        <v>23</v>
      </c>
      <c r="FK98" s="43">
        <v>0</v>
      </c>
      <c r="FL98" s="43" t="s">
        <v>21</v>
      </c>
      <c r="FM98" s="43">
        <v>0</v>
      </c>
      <c r="FN98" s="43" t="s">
        <v>20</v>
      </c>
      <c r="FO98" s="43">
        <v>0</v>
      </c>
      <c r="FP98" s="43" t="s">
        <v>19</v>
      </c>
      <c r="FQ98" s="43">
        <v>0</v>
      </c>
      <c r="FR98" s="43" t="s">
        <v>18</v>
      </c>
      <c r="FS98" s="43">
        <v>0</v>
      </c>
      <c r="FT98" s="43" t="s">
        <v>17</v>
      </c>
      <c r="FU98" s="43">
        <v>0</v>
      </c>
      <c r="FV98" s="43" t="s">
        <v>16</v>
      </c>
      <c r="FW98" s="43">
        <v>0</v>
      </c>
      <c r="FX98" s="43" t="s">
        <v>15</v>
      </c>
      <c r="FY98" s="43">
        <v>0</v>
      </c>
      <c r="FZ98" s="43" t="s">
        <v>14</v>
      </c>
      <c r="GA98" s="43">
        <v>0</v>
      </c>
      <c r="GB98" s="43" t="s">
        <v>38</v>
      </c>
      <c r="GC98" s="43">
        <v>0</v>
      </c>
      <c r="GD98" s="43" t="s">
        <v>13</v>
      </c>
      <c r="GE98" s="43">
        <v>0</v>
      </c>
      <c r="GF98" s="43" t="s">
        <v>12</v>
      </c>
      <c r="GG98" s="43">
        <v>0</v>
      </c>
      <c r="GH98" s="107">
        <v>1</v>
      </c>
      <c r="GI98" s="107">
        <v>1.05</v>
      </c>
      <c r="GJ98" s="107">
        <v>1.1000000000000001</v>
      </c>
      <c r="GK98" s="107">
        <v>1.1499999999999999</v>
      </c>
      <c r="GL98" s="107">
        <v>1.2</v>
      </c>
      <c r="GM98" s="107">
        <v>1.25</v>
      </c>
      <c r="GN98" s="107">
        <v>1.3</v>
      </c>
      <c r="GO98" s="107">
        <v>1.35</v>
      </c>
      <c r="GP98" s="107">
        <v>1.4</v>
      </c>
      <c r="GQ98" s="107">
        <v>1.45</v>
      </c>
      <c r="GR98" s="107">
        <v>1.5</v>
      </c>
      <c r="GS98" s="107">
        <v>1.55</v>
      </c>
      <c r="GT98" s="43">
        <v>806.8</v>
      </c>
      <c r="GU98" s="43">
        <v>41.37</v>
      </c>
      <c r="GV98" s="43">
        <v>1212.6400000000001</v>
      </c>
      <c r="GW98" s="43">
        <v>29.16</v>
      </c>
      <c r="GX98" s="109"/>
      <c r="GY98" s="126"/>
      <c r="GZ98" s="126"/>
      <c r="HA98" s="126"/>
    </row>
    <row r="99" spans="1:213" ht="12.75" customHeight="1" x14ac:dyDescent="0.25">
      <c r="A99" s="258">
        <v>19206</v>
      </c>
      <c r="B99" s="307" t="s">
        <v>246</v>
      </c>
      <c r="C99" s="308" t="s">
        <v>230</v>
      </c>
      <c r="D99" s="306" t="s">
        <v>369</v>
      </c>
      <c r="E99" s="143">
        <v>6</v>
      </c>
      <c r="F99" s="258">
        <v>30</v>
      </c>
      <c r="G99" s="136" t="s">
        <v>14</v>
      </c>
      <c r="H99" s="137">
        <v>1.2</v>
      </c>
      <c r="I99" s="116">
        <v>1875.42</v>
      </c>
      <c r="J99" s="295">
        <v>0.05</v>
      </c>
      <c r="K99" s="138">
        <v>93.77</v>
      </c>
      <c r="L99" s="295">
        <v>0.02</v>
      </c>
      <c r="M99" s="138">
        <v>37.51</v>
      </c>
      <c r="N99" s="116">
        <f>K99+M99</f>
        <v>131.28</v>
      </c>
      <c r="O99" s="258">
        <v>10</v>
      </c>
      <c r="P99" s="117">
        <v>187.54</v>
      </c>
      <c r="Q99" s="259">
        <v>50</v>
      </c>
      <c r="R99" s="117">
        <v>1031.48</v>
      </c>
      <c r="S99" s="117">
        <v>0</v>
      </c>
      <c r="T99" s="259">
        <v>2</v>
      </c>
      <c r="U99" s="117">
        <v>37.51</v>
      </c>
      <c r="V99" s="259">
        <v>0</v>
      </c>
      <c r="W99" s="117">
        <v>0</v>
      </c>
      <c r="X99" s="259">
        <v>0</v>
      </c>
      <c r="Y99" s="117">
        <v>0</v>
      </c>
      <c r="Z99" s="297">
        <v>0</v>
      </c>
      <c r="AA99" s="296">
        <v>30.5928</v>
      </c>
      <c r="AB99" s="118">
        <v>32.24</v>
      </c>
      <c r="AC99" s="259">
        <v>0</v>
      </c>
      <c r="AD99" s="117">
        <v>0</v>
      </c>
      <c r="AE99" s="117">
        <f>R99+U99+W99+AD99</f>
        <v>1068.99</v>
      </c>
      <c r="AF99" s="260"/>
      <c r="AG99" s="117">
        <v>0</v>
      </c>
      <c r="AH99" s="118">
        <v>0</v>
      </c>
      <c r="AI99" s="259">
        <v>0</v>
      </c>
      <c r="AJ99" s="117">
        <v>0</v>
      </c>
      <c r="AK99" s="119">
        <v>0</v>
      </c>
      <c r="AL99" s="279">
        <f>Y99+AB99+AG99+AR99</f>
        <v>32.24</v>
      </c>
      <c r="AM99" s="118">
        <v>0</v>
      </c>
      <c r="AN99" s="118">
        <v>0</v>
      </c>
      <c r="AO99" s="118">
        <f>AM99+AN99</f>
        <v>0</v>
      </c>
      <c r="AP99" s="259"/>
      <c r="AQ99" s="118">
        <v>0</v>
      </c>
      <c r="AR99" s="118">
        <v>0</v>
      </c>
      <c r="AS99" s="118">
        <v>0</v>
      </c>
      <c r="AT99" s="118">
        <v>0</v>
      </c>
      <c r="AU99" s="121">
        <v>3295.47</v>
      </c>
      <c r="AV99" s="121">
        <v>3295.47</v>
      </c>
      <c r="AW99" s="121"/>
      <c r="AX99" s="121">
        <v>3263.23</v>
      </c>
      <c r="AY99" s="122">
        <v>0</v>
      </c>
      <c r="AZ99" s="123">
        <v>358.96</v>
      </c>
      <c r="BA99" s="122">
        <v>85.68</v>
      </c>
      <c r="BB99" s="119">
        <v>0</v>
      </c>
      <c r="BC99" s="119">
        <v>0</v>
      </c>
      <c r="BD99" s="119">
        <v>0</v>
      </c>
      <c r="BE99" s="119">
        <v>0</v>
      </c>
      <c r="BF99" s="118">
        <v>0</v>
      </c>
      <c r="BG99" s="118"/>
      <c r="BH99" s="117">
        <v>1542.54</v>
      </c>
      <c r="BI99" s="117">
        <f>BF99+BG99</f>
        <v>0</v>
      </c>
      <c r="BJ99" s="118">
        <v>1308.29</v>
      </c>
      <c r="BK99" s="125"/>
      <c r="BL99" s="125"/>
      <c r="BM99" s="142"/>
      <c r="BN99" s="142"/>
      <c r="BT99" s="43">
        <v>0</v>
      </c>
      <c r="BU99" s="43" t="s">
        <v>173</v>
      </c>
      <c r="BV99" s="43">
        <v>1556.94</v>
      </c>
      <c r="BW99" s="107">
        <v>0.08</v>
      </c>
      <c r="BX99" s="43">
        <v>1556.95</v>
      </c>
      <c r="BY99" s="43" t="s">
        <v>173</v>
      </c>
      <c r="BZ99" s="43">
        <v>2594.92</v>
      </c>
      <c r="CA99" s="107">
        <v>0.09</v>
      </c>
      <c r="CB99" s="43">
        <v>2594.9299999999998</v>
      </c>
      <c r="CC99" s="43" t="s">
        <v>173</v>
      </c>
      <c r="CD99" s="43">
        <v>5189.82</v>
      </c>
      <c r="CE99" s="107">
        <v>0.11</v>
      </c>
      <c r="CF99" s="43">
        <v>5189.83</v>
      </c>
      <c r="CG99" s="43" t="s">
        <v>173</v>
      </c>
      <c r="CH99" s="43">
        <v>99999.99</v>
      </c>
      <c r="CI99" s="43">
        <v>570.88</v>
      </c>
      <c r="CJ99" s="43">
        <v>0</v>
      </c>
      <c r="CK99" s="43">
        <v>0</v>
      </c>
      <c r="CL99" s="43" t="s">
        <v>173</v>
      </c>
      <c r="CM99" s="43">
        <v>1903.98</v>
      </c>
      <c r="CN99" s="43">
        <v>0</v>
      </c>
      <c r="CO99" s="43">
        <v>1903.99</v>
      </c>
      <c r="CP99" s="43" t="s">
        <v>173</v>
      </c>
      <c r="CQ99" s="43">
        <v>2826.65</v>
      </c>
      <c r="CR99" s="107">
        <v>7.4999999999999997E-2</v>
      </c>
      <c r="CS99" s="43">
        <v>2826.66</v>
      </c>
      <c r="CT99" s="43" t="s">
        <v>173</v>
      </c>
      <c r="CU99" s="43">
        <v>3751.05</v>
      </c>
      <c r="CV99" s="107">
        <v>0.15</v>
      </c>
      <c r="CW99" s="43">
        <v>3751.06</v>
      </c>
      <c r="CX99" s="43" t="s">
        <v>173</v>
      </c>
      <c r="CY99" s="43">
        <v>4664.68</v>
      </c>
      <c r="CZ99" s="107">
        <v>0.22500000000000001</v>
      </c>
      <c r="DA99" s="43">
        <v>4664.6899999999996</v>
      </c>
      <c r="DB99" s="43" t="s">
        <v>173</v>
      </c>
      <c r="DC99" s="43">
        <v>99999</v>
      </c>
      <c r="DD99" s="107">
        <v>0.27500000000000002</v>
      </c>
      <c r="DE99" s="43" t="s">
        <v>174</v>
      </c>
      <c r="DF99" s="43">
        <v>189.59</v>
      </c>
      <c r="DG99" s="43" t="s">
        <v>175</v>
      </c>
      <c r="DH99" s="43">
        <v>142.80000000000001</v>
      </c>
      <c r="DI99" s="43">
        <v>354.8</v>
      </c>
      <c r="DJ99" s="43">
        <v>636.13</v>
      </c>
      <c r="DK99" s="43">
        <v>869.36</v>
      </c>
      <c r="DL99" s="43" t="s">
        <v>176</v>
      </c>
      <c r="DM99" s="43">
        <v>1903.98</v>
      </c>
      <c r="DN99" s="43">
        <v>0</v>
      </c>
      <c r="DO99" s="43" t="s">
        <v>2</v>
      </c>
      <c r="DP99" s="43">
        <v>1</v>
      </c>
      <c r="DQ99" s="43">
        <v>817.65</v>
      </c>
      <c r="DR99" s="43">
        <v>2</v>
      </c>
      <c r="DS99" s="43">
        <v>879.75</v>
      </c>
      <c r="DT99" s="43">
        <v>3</v>
      </c>
      <c r="DU99" s="43">
        <v>962.55</v>
      </c>
      <c r="DV99" s="43">
        <v>4</v>
      </c>
      <c r="DW99" s="43">
        <v>1138.5</v>
      </c>
      <c r="DX99" s="43">
        <v>5</v>
      </c>
      <c r="DY99" s="43">
        <v>1221.58</v>
      </c>
      <c r="DZ99" s="43">
        <v>6</v>
      </c>
      <c r="EA99" s="43">
        <v>1562.85</v>
      </c>
      <c r="EB99" s="43">
        <v>7</v>
      </c>
      <c r="EC99" s="43">
        <v>1687.05</v>
      </c>
      <c r="ED99" s="43">
        <v>8</v>
      </c>
      <c r="EE99" s="43">
        <v>1925.1</v>
      </c>
      <c r="EF99" s="43">
        <v>9</v>
      </c>
      <c r="EG99" s="43">
        <v>2504.6999999999998</v>
      </c>
      <c r="EH99" s="43">
        <v>10</v>
      </c>
      <c r="EI99" s="43">
        <v>3301.65</v>
      </c>
      <c r="EJ99" s="43">
        <v>11</v>
      </c>
      <c r="EK99" s="43">
        <v>3358.58</v>
      </c>
      <c r="EL99" s="43">
        <v>12</v>
      </c>
      <c r="EM99" s="43">
        <v>4347</v>
      </c>
      <c r="EN99" s="43">
        <v>13</v>
      </c>
      <c r="EO99" s="43">
        <v>5000</v>
      </c>
      <c r="EP99" s="43">
        <v>14</v>
      </c>
      <c r="EQ99" s="43">
        <v>6000</v>
      </c>
      <c r="ER99" s="43">
        <v>15</v>
      </c>
      <c r="ES99" s="43">
        <v>6500</v>
      </c>
      <c r="ET99" s="43">
        <v>16</v>
      </c>
      <c r="EU99" s="43">
        <v>7900</v>
      </c>
      <c r="EV99" s="43">
        <v>17</v>
      </c>
      <c r="EW99" s="43">
        <v>8900</v>
      </c>
      <c r="EX99" s="43" t="s">
        <v>113</v>
      </c>
      <c r="EY99" s="43">
        <v>3978.54</v>
      </c>
      <c r="EZ99" s="43" t="s">
        <v>118</v>
      </c>
      <c r="FA99" s="43">
        <v>3511.76</v>
      </c>
      <c r="FB99" s="43" t="s">
        <v>123</v>
      </c>
      <c r="FC99" s="43">
        <v>10021.17</v>
      </c>
      <c r="FD99" s="43">
        <v>0</v>
      </c>
      <c r="FE99" s="43">
        <v>0</v>
      </c>
      <c r="FF99" s="43">
        <v>0</v>
      </c>
      <c r="FG99" s="43">
        <v>0</v>
      </c>
      <c r="FH99" s="43">
        <v>0</v>
      </c>
      <c r="FI99" s="43">
        <v>0</v>
      </c>
      <c r="FJ99" s="43" t="s">
        <v>23</v>
      </c>
      <c r="FK99" s="43">
        <v>0</v>
      </c>
      <c r="FL99" s="43" t="s">
        <v>21</v>
      </c>
      <c r="FM99" s="43">
        <v>0</v>
      </c>
      <c r="FN99" s="43" t="s">
        <v>20</v>
      </c>
      <c r="FO99" s="43">
        <v>0</v>
      </c>
      <c r="FP99" s="43" t="s">
        <v>19</v>
      </c>
      <c r="FQ99" s="43">
        <v>0</v>
      </c>
      <c r="FR99" s="43" t="s">
        <v>18</v>
      </c>
      <c r="FS99" s="43">
        <v>0</v>
      </c>
      <c r="FT99" s="43" t="s">
        <v>17</v>
      </c>
      <c r="FU99" s="43">
        <v>0</v>
      </c>
      <c r="FV99" s="43" t="s">
        <v>16</v>
      </c>
      <c r="FW99" s="43">
        <v>0</v>
      </c>
      <c r="FX99" s="43" t="s">
        <v>15</v>
      </c>
      <c r="FY99" s="43">
        <v>0</v>
      </c>
      <c r="FZ99" s="43" t="s">
        <v>14</v>
      </c>
      <c r="GA99" s="43">
        <v>0</v>
      </c>
      <c r="GB99" s="43" t="s">
        <v>38</v>
      </c>
      <c r="GC99" s="43">
        <v>0</v>
      </c>
      <c r="GD99" s="43" t="s">
        <v>13</v>
      </c>
      <c r="GE99" s="43">
        <v>0</v>
      </c>
      <c r="GF99" s="43" t="s">
        <v>12</v>
      </c>
      <c r="GG99" s="43">
        <v>0</v>
      </c>
      <c r="GH99" s="107">
        <v>1</v>
      </c>
      <c r="GI99" s="107">
        <v>1.05</v>
      </c>
      <c r="GJ99" s="107">
        <v>1.1000000000000001</v>
      </c>
      <c r="GK99" s="107">
        <v>1.1499999999999999</v>
      </c>
      <c r="GL99" s="107">
        <v>1.2</v>
      </c>
      <c r="GM99" s="107">
        <v>1.25</v>
      </c>
      <c r="GN99" s="107">
        <v>1.3</v>
      </c>
      <c r="GO99" s="107">
        <v>1.35</v>
      </c>
      <c r="GP99" s="107">
        <v>1.4</v>
      </c>
      <c r="GQ99" s="107">
        <v>1.45</v>
      </c>
      <c r="GR99" s="107">
        <v>1.5</v>
      </c>
      <c r="GS99" s="107">
        <v>1.55</v>
      </c>
      <c r="GT99" s="43">
        <v>806.8</v>
      </c>
      <c r="GU99" s="43">
        <v>41.37</v>
      </c>
      <c r="GV99" s="43">
        <v>1212.6400000000001</v>
      </c>
      <c r="GW99" s="43">
        <v>29.16</v>
      </c>
      <c r="GX99" s="109"/>
      <c r="GY99" s="126"/>
      <c r="GZ99" s="126"/>
      <c r="HA99" s="126"/>
    </row>
    <row r="100" spans="1:213" ht="12.75" customHeight="1" x14ac:dyDescent="0.25">
      <c r="A100" s="258">
        <v>19306</v>
      </c>
      <c r="B100" s="307" t="s">
        <v>306</v>
      </c>
      <c r="C100" s="308" t="s">
        <v>230</v>
      </c>
      <c r="D100" s="306" t="s">
        <v>369</v>
      </c>
      <c r="E100" s="143">
        <v>6</v>
      </c>
      <c r="F100" s="258">
        <v>30</v>
      </c>
      <c r="G100" s="136" t="s">
        <v>14</v>
      </c>
      <c r="H100" s="137">
        <v>1.2</v>
      </c>
      <c r="I100" s="116">
        <v>1875.42</v>
      </c>
      <c r="J100" s="295">
        <v>0.09</v>
      </c>
      <c r="K100" s="138">
        <v>168.79</v>
      </c>
      <c r="L100" s="295">
        <v>0.02</v>
      </c>
      <c r="M100" s="138">
        <v>37.51</v>
      </c>
      <c r="N100" s="116">
        <f>K100+M100</f>
        <v>206.29999999999998</v>
      </c>
      <c r="O100" s="258">
        <v>10</v>
      </c>
      <c r="P100" s="117">
        <v>187.54</v>
      </c>
      <c r="Q100" s="259">
        <v>50</v>
      </c>
      <c r="R100" s="117">
        <v>1031.48</v>
      </c>
      <c r="S100" s="117">
        <v>0</v>
      </c>
      <c r="T100" s="259">
        <v>2</v>
      </c>
      <c r="U100" s="117">
        <v>37.51</v>
      </c>
      <c r="V100" s="259">
        <v>0</v>
      </c>
      <c r="W100" s="117">
        <v>0</v>
      </c>
      <c r="X100" s="259">
        <v>0</v>
      </c>
      <c r="Y100" s="117">
        <v>0</v>
      </c>
      <c r="Z100" s="297">
        <v>0</v>
      </c>
      <c r="AA100" s="296">
        <v>31.296099999999999</v>
      </c>
      <c r="AB100" s="118">
        <v>62.04</v>
      </c>
      <c r="AC100" s="259">
        <v>0</v>
      </c>
      <c r="AD100" s="117">
        <v>0</v>
      </c>
      <c r="AE100" s="117">
        <f>R100+U100+W100+AD100</f>
        <v>1068.99</v>
      </c>
      <c r="AF100" s="260"/>
      <c r="AG100" s="117">
        <v>0</v>
      </c>
      <c r="AH100" s="118">
        <v>0</v>
      </c>
      <c r="AI100" s="259">
        <v>0</v>
      </c>
      <c r="AJ100" s="117">
        <v>0</v>
      </c>
      <c r="AK100" s="119">
        <v>0</v>
      </c>
      <c r="AL100" s="279">
        <f>Y100+AB100+AG100+AR100</f>
        <v>62.04</v>
      </c>
      <c r="AM100" s="118">
        <v>0</v>
      </c>
      <c r="AN100" s="118">
        <v>0</v>
      </c>
      <c r="AO100" s="118">
        <f>AM100+AN100</f>
        <v>0</v>
      </c>
      <c r="AP100" s="259"/>
      <c r="AQ100" s="118">
        <v>0</v>
      </c>
      <c r="AR100" s="118">
        <v>0</v>
      </c>
      <c r="AS100" s="118">
        <v>0</v>
      </c>
      <c r="AT100" s="118">
        <v>0</v>
      </c>
      <c r="AU100" s="121">
        <v>3400.29</v>
      </c>
      <c r="AV100" s="121">
        <v>3400.29</v>
      </c>
      <c r="AW100" s="121"/>
      <c r="AX100" s="121">
        <v>3338.25</v>
      </c>
      <c r="AY100" s="122">
        <v>0</v>
      </c>
      <c r="AZ100" s="123">
        <v>367.21</v>
      </c>
      <c r="BA100" s="122">
        <v>100.16</v>
      </c>
      <c r="BB100" s="119">
        <v>0</v>
      </c>
      <c r="BC100" s="119">
        <v>0</v>
      </c>
      <c r="BD100" s="119">
        <v>0</v>
      </c>
      <c r="BE100" s="119">
        <v>0</v>
      </c>
      <c r="BF100" s="118">
        <v>0</v>
      </c>
      <c r="BG100" s="118"/>
      <c r="BH100" s="117">
        <v>1561.29</v>
      </c>
      <c r="BI100" s="117">
        <f>BF100+BG100</f>
        <v>0</v>
      </c>
      <c r="BJ100" s="118">
        <v>1371.63</v>
      </c>
      <c r="BK100" s="125"/>
      <c r="BL100" s="125"/>
      <c r="BM100" s="131"/>
      <c r="BT100" s="43">
        <v>0</v>
      </c>
      <c r="BU100" s="43" t="s">
        <v>173</v>
      </c>
      <c r="BV100" s="43">
        <v>1556.94</v>
      </c>
      <c r="BW100" s="107">
        <v>0.08</v>
      </c>
      <c r="BX100" s="43">
        <v>1556.95</v>
      </c>
      <c r="BY100" s="43" t="s">
        <v>173</v>
      </c>
      <c r="BZ100" s="43">
        <v>2594.92</v>
      </c>
      <c r="CA100" s="107">
        <v>0.09</v>
      </c>
      <c r="CB100" s="43">
        <v>2594.9299999999998</v>
      </c>
      <c r="CC100" s="43" t="s">
        <v>173</v>
      </c>
      <c r="CD100" s="43">
        <v>5189.82</v>
      </c>
      <c r="CE100" s="107">
        <v>0.11</v>
      </c>
      <c r="CF100" s="43">
        <v>5189.83</v>
      </c>
      <c r="CG100" s="43" t="s">
        <v>173</v>
      </c>
      <c r="CH100" s="43">
        <v>99999.99</v>
      </c>
      <c r="CI100" s="43">
        <v>570.88</v>
      </c>
      <c r="CJ100" s="43">
        <v>0</v>
      </c>
      <c r="CK100" s="43">
        <v>0</v>
      </c>
      <c r="CL100" s="43" t="s">
        <v>173</v>
      </c>
      <c r="CM100" s="43">
        <v>1903.98</v>
      </c>
      <c r="CN100" s="43">
        <v>0</v>
      </c>
      <c r="CO100" s="43">
        <v>1903.99</v>
      </c>
      <c r="CP100" s="43" t="s">
        <v>173</v>
      </c>
      <c r="CQ100" s="43">
        <v>2826.65</v>
      </c>
      <c r="CR100" s="107">
        <v>7.4999999999999997E-2</v>
      </c>
      <c r="CS100" s="43">
        <v>2826.66</v>
      </c>
      <c r="CT100" s="43" t="s">
        <v>173</v>
      </c>
      <c r="CU100" s="43">
        <v>3751.05</v>
      </c>
      <c r="CV100" s="107">
        <v>0.15</v>
      </c>
      <c r="CW100" s="43">
        <v>3751.06</v>
      </c>
      <c r="CX100" s="43" t="s">
        <v>173</v>
      </c>
      <c r="CY100" s="43">
        <v>4664.68</v>
      </c>
      <c r="CZ100" s="107">
        <v>0.22500000000000001</v>
      </c>
      <c r="DA100" s="43">
        <v>4664.6899999999996</v>
      </c>
      <c r="DB100" s="43" t="s">
        <v>173</v>
      </c>
      <c r="DC100" s="43">
        <v>99999</v>
      </c>
      <c r="DD100" s="107">
        <v>0.27500000000000002</v>
      </c>
      <c r="DE100" s="43" t="s">
        <v>174</v>
      </c>
      <c r="DF100" s="43">
        <v>189.59</v>
      </c>
      <c r="DG100" s="43" t="s">
        <v>175</v>
      </c>
      <c r="DH100" s="43">
        <v>142.80000000000001</v>
      </c>
      <c r="DI100" s="43">
        <v>354.8</v>
      </c>
      <c r="DJ100" s="43">
        <v>636.13</v>
      </c>
      <c r="DK100" s="43">
        <v>869.36</v>
      </c>
      <c r="DL100" s="43" t="s">
        <v>176</v>
      </c>
      <c r="DM100" s="43">
        <v>1903.98</v>
      </c>
      <c r="DN100" s="43">
        <v>0</v>
      </c>
      <c r="DO100" s="43" t="s">
        <v>2</v>
      </c>
      <c r="DP100" s="43">
        <v>1</v>
      </c>
      <c r="DQ100" s="43">
        <v>817.65</v>
      </c>
      <c r="DR100" s="43">
        <v>2</v>
      </c>
      <c r="DS100" s="43">
        <v>879.75</v>
      </c>
      <c r="DT100" s="43">
        <v>3</v>
      </c>
      <c r="DU100" s="43">
        <v>962.55</v>
      </c>
      <c r="DV100" s="43">
        <v>4</v>
      </c>
      <c r="DW100" s="43">
        <v>1138.5</v>
      </c>
      <c r="DX100" s="43">
        <v>5</v>
      </c>
      <c r="DY100" s="43">
        <v>1221.58</v>
      </c>
      <c r="DZ100" s="43">
        <v>6</v>
      </c>
      <c r="EA100" s="43">
        <v>1562.85</v>
      </c>
      <c r="EB100" s="43">
        <v>7</v>
      </c>
      <c r="EC100" s="43">
        <v>1687.05</v>
      </c>
      <c r="ED100" s="43">
        <v>8</v>
      </c>
      <c r="EE100" s="43">
        <v>1925.1</v>
      </c>
      <c r="EF100" s="43">
        <v>9</v>
      </c>
      <c r="EG100" s="43">
        <v>2504.6999999999998</v>
      </c>
      <c r="EH100" s="43">
        <v>10</v>
      </c>
      <c r="EI100" s="43">
        <v>3301.65</v>
      </c>
      <c r="EJ100" s="43">
        <v>11</v>
      </c>
      <c r="EK100" s="43">
        <v>3358.58</v>
      </c>
      <c r="EL100" s="43">
        <v>12</v>
      </c>
      <c r="EM100" s="43">
        <v>4347</v>
      </c>
      <c r="EN100" s="43">
        <v>13</v>
      </c>
      <c r="EO100" s="43">
        <v>5000</v>
      </c>
      <c r="EP100" s="43">
        <v>14</v>
      </c>
      <c r="EQ100" s="43">
        <v>6000</v>
      </c>
      <c r="ER100" s="43">
        <v>15</v>
      </c>
      <c r="ES100" s="43">
        <v>6500</v>
      </c>
      <c r="ET100" s="43">
        <v>16</v>
      </c>
      <c r="EU100" s="43">
        <v>7900</v>
      </c>
      <c r="EV100" s="43">
        <v>17</v>
      </c>
      <c r="EW100" s="43">
        <v>8900</v>
      </c>
      <c r="EX100" s="43" t="s">
        <v>113</v>
      </c>
      <c r="EY100" s="43">
        <v>3978.54</v>
      </c>
      <c r="EZ100" s="43" t="s">
        <v>118</v>
      </c>
      <c r="FA100" s="43">
        <v>3511.76</v>
      </c>
      <c r="FB100" s="43" t="s">
        <v>123</v>
      </c>
      <c r="FC100" s="43">
        <v>10021.17</v>
      </c>
      <c r="FD100" s="43">
        <v>0</v>
      </c>
      <c r="FE100" s="43">
        <v>0</v>
      </c>
      <c r="FF100" s="43">
        <v>0</v>
      </c>
      <c r="FG100" s="43">
        <v>0</v>
      </c>
      <c r="FH100" s="43">
        <v>0</v>
      </c>
      <c r="FI100" s="43">
        <v>0</v>
      </c>
      <c r="FJ100" s="43" t="s">
        <v>23</v>
      </c>
      <c r="FK100" s="43">
        <v>0</v>
      </c>
      <c r="FL100" s="43" t="s">
        <v>21</v>
      </c>
      <c r="FM100" s="43">
        <v>0</v>
      </c>
      <c r="FN100" s="43" t="s">
        <v>20</v>
      </c>
      <c r="FO100" s="43">
        <v>0</v>
      </c>
      <c r="FP100" s="43" t="s">
        <v>19</v>
      </c>
      <c r="FQ100" s="43">
        <v>0</v>
      </c>
      <c r="FR100" s="43" t="s">
        <v>18</v>
      </c>
      <c r="FS100" s="43">
        <v>0</v>
      </c>
      <c r="FT100" s="43" t="s">
        <v>17</v>
      </c>
      <c r="FU100" s="43">
        <v>0</v>
      </c>
      <c r="FV100" s="43" t="s">
        <v>16</v>
      </c>
      <c r="FW100" s="43">
        <v>0</v>
      </c>
      <c r="FX100" s="43" t="s">
        <v>15</v>
      </c>
      <c r="FY100" s="43">
        <v>0</v>
      </c>
      <c r="FZ100" s="43" t="s">
        <v>14</v>
      </c>
      <c r="GA100" s="43">
        <v>0</v>
      </c>
      <c r="GB100" s="43" t="s">
        <v>38</v>
      </c>
      <c r="GC100" s="43">
        <v>0</v>
      </c>
      <c r="GD100" s="43" t="s">
        <v>13</v>
      </c>
      <c r="GE100" s="43">
        <v>0</v>
      </c>
      <c r="GF100" s="43" t="s">
        <v>12</v>
      </c>
      <c r="GG100" s="43">
        <v>0</v>
      </c>
      <c r="GH100" s="107">
        <v>1</v>
      </c>
      <c r="GI100" s="107">
        <v>1.05</v>
      </c>
      <c r="GJ100" s="107">
        <v>1.1000000000000001</v>
      </c>
      <c r="GK100" s="107">
        <v>1.1499999999999999</v>
      </c>
      <c r="GL100" s="107">
        <v>1.2</v>
      </c>
      <c r="GM100" s="107">
        <v>1.25</v>
      </c>
      <c r="GN100" s="107">
        <v>1.3</v>
      </c>
      <c r="GO100" s="107">
        <v>1.35</v>
      </c>
      <c r="GP100" s="107">
        <v>1.4</v>
      </c>
      <c r="GQ100" s="107">
        <v>1.45</v>
      </c>
      <c r="GR100" s="107">
        <v>1.5</v>
      </c>
      <c r="GS100" s="107">
        <v>1.55</v>
      </c>
      <c r="GT100" s="43">
        <v>806.8</v>
      </c>
      <c r="GU100" s="43">
        <v>41.37</v>
      </c>
      <c r="GV100" s="43">
        <v>1212.6400000000001</v>
      </c>
      <c r="GW100" s="43">
        <v>29.16</v>
      </c>
      <c r="GX100" s="109"/>
      <c r="GY100" s="126"/>
      <c r="GZ100" s="126"/>
      <c r="HA100" s="126"/>
    </row>
    <row r="101" spans="1:213" ht="12.75" customHeight="1" x14ac:dyDescent="0.25">
      <c r="A101" s="258">
        <v>21706</v>
      </c>
      <c r="B101" s="303" t="s">
        <v>307</v>
      </c>
      <c r="C101" s="308" t="s">
        <v>232</v>
      </c>
      <c r="D101" s="306" t="s">
        <v>369</v>
      </c>
      <c r="E101" s="143">
        <v>4</v>
      </c>
      <c r="F101" s="258">
        <v>30</v>
      </c>
      <c r="G101" s="136" t="s">
        <v>14</v>
      </c>
      <c r="H101" s="137">
        <v>1.2</v>
      </c>
      <c r="I101" s="116">
        <v>1366.2</v>
      </c>
      <c r="J101" s="295">
        <v>0.08</v>
      </c>
      <c r="K101" s="138">
        <v>109.3</v>
      </c>
      <c r="L101" s="295">
        <v>0</v>
      </c>
      <c r="M101" s="138">
        <v>0</v>
      </c>
      <c r="N101" s="116">
        <f>K101+M101</f>
        <v>109.3</v>
      </c>
      <c r="O101" s="258">
        <v>10</v>
      </c>
      <c r="P101" s="117">
        <v>136.62</v>
      </c>
      <c r="Q101" s="259">
        <v>50</v>
      </c>
      <c r="R101" s="117">
        <v>751.41</v>
      </c>
      <c r="S101" s="117">
        <v>0</v>
      </c>
      <c r="T101" s="259">
        <v>0</v>
      </c>
      <c r="U101" s="117">
        <v>0</v>
      </c>
      <c r="V101" s="259">
        <v>0</v>
      </c>
      <c r="W101" s="117">
        <v>0</v>
      </c>
      <c r="X101" s="259">
        <v>0</v>
      </c>
      <c r="Y101" s="117">
        <v>0</v>
      </c>
      <c r="Z101" s="297">
        <v>0</v>
      </c>
      <c r="AA101" s="296">
        <v>22.158100000000001</v>
      </c>
      <c r="AB101" s="118">
        <v>0</v>
      </c>
      <c r="AC101" s="259">
        <v>0</v>
      </c>
      <c r="AD101" s="117">
        <v>0</v>
      </c>
      <c r="AE101" s="117">
        <f>R101+U101+W101+AD101</f>
        <v>751.41</v>
      </c>
      <c r="AF101" s="260">
        <v>0</v>
      </c>
      <c r="AG101" s="117">
        <v>0</v>
      </c>
      <c r="AH101" s="118">
        <v>0</v>
      </c>
      <c r="AI101" s="259">
        <v>0</v>
      </c>
      <c r="AJ101" s="117">
        <v>0</v>
      </c>
      <c r="AK101" s="119">
        <v>0</v>
      </c>
      <c r="AL101" s="279">
        <f>Y101+AB101+AG101+AR101</f>
        <v>0</v>
      </c>
      <c r="AM101" s="118">
        <v>0</v>
      </c>
      <c r="AN101" s="118">
        <v>0</v>
      </c>
      <c r="AO101" s="118">
        <f>AM101+AN101</f>
        <v>0</v>
      </c>
      <c r="AP101" s="259"/>
      <c r="AQ101" s="118">
        <v>0</v>
      </c>
      <c r="AR101" s="118">
        <v>0</v>
      </c>
      <c r="AS101" s="118">
        <v>0</v>
      </c>
      <c r="AT101" s="118"/>
      <c r="AU101" s="121">
        <v>2363.5300000000002</v>
      </c>
      <c r="AV101" s="121">
        <v>2363.5300000000002</v>
      </c>
      <c r="AW101" s="121"/>
      <c r="AX101" s="121">
        <v>2363.5300000000002</v>
      </c>
      <c r="AY101" s="122">
        <v>0</v>
      </c>
      <c r="AZ101" s="123">
        <v>259.99</v>
      </c>
      <c r="BA101" s="122">
        <v>0</v>
      </c>
      <c r="BB101" s="119">
        <v>0</v>
      </c>
      <c r="BC101" s="119">
        <v>0</v>
      </c>
      <c r="BD101" s="119">
        <v>0</v>
      </c>
      <c r="BE101" s="119">
        <v>0</v>
      </c>
      <c r="BF101" s="118">
        <v>0</v>
      </c>
      <c r="BG101" s="118"/>
      <c r="BH101" s="118">
        <v>1130.54</v>
      </c>
      <c r="BI101" s="117">
        <f>BF101+BG101</f>
        <v>0</v>
      </c>
      <c r="BJ101" s="118">
        <v>973</v>
      </c>
      <c r="BK101" s="131"/>
      <c r="BL101" s="131"/>
      <c r="BM101" s="131"/>
      <c r="BT101" s="43">
        <v>0</v>
      </c>
      <c r="BU101" s="43" t="s">
        <v>173</v>
      </c>
      <c r="BV101" s="43">
        <v>1556.94</v>
      </c>
      <c r="BW101" s="107">
        <v>0.08</v>
      </c>
      <c r="BX101" s="43">
        <v>1556.95</v>
      </c>
      <c r="BY101" s="43" t="s">
        <v>173</v>
      </c>
      <c r="BZ101" s="43">
        <v>2594.92</v>
      </c>
      <c r="CA101" s="107">
        <v>0.09</v>
      </c>
      <c r="CB101" s="43">
        <v>2594.9299999999998</v>
      </c>
      <c r="CC101" s="43" t="s">
        <v>173</v>
      </c>
      <c r="CD101" s="43">
        <v>5189.82</v>
      </c>
      <c r="CE101" s="107">
        <v>0.11</v>
      </c>
      <c r="CF101" s="43">
        <v>5189.83</v>
      </c>
      <c r="CG101" s="43" t="s">
        <v>173</v>
      </c>
      <c r="CH101" s="43">
        <v>99999.99</v>
      </c>
      <c r="CI101" s="43">
        <v>570.88</v>
      </c>
      <c r="CJ101" s="43">
        <v>0</v>
      </c>
      <c r="CK101" s="43">
        <v>0</v>
      </c>
      <c r="CL101" s="43" t="s">
        <v>173</v>
      </c>
      <c r="CM101" s="43">
        <v>1903.98</v>
      </c>
      <c r="CN101" s="43">
        <v>0</v>
      </c>
      <c r="CO101" s="43">
        <v>1903.99</v>
      </c>
      <c r="CP101" s="43" t="s">
        <v>173</v>
      </c>
      <c r="CQ101" s="43">
        <v>2826.65</v>
      </c>
      <c r="CR101" s="107">
        <v>7.4999999999999997E-2</v>
      </c>
      <c r="CS101" s="43">
        <v>2826.66</v>
      </c>
      <c r="CT101" s="43" t="s">
        <v>173</v>
      </c>
      <c r="CU101" s="43">
        <v>3751.05</v>
      </c>
      <c r="CV101" s="107">
        <v>0.15</v>
      </c>
      <c r="CW101" s="43">
        <v>3751.06</v>
      </c>
      <c r="CX101" s="43" t="s">
        <v>173</v>
      </c>
      <c r="CY101" s="43">
        <v>4664.68</v>
      </c>
      <c r="CZ101" s="107">
        <v>0.22500000000000001</v>
      </c>
      <c r="DA101" s="43">
        <v>4664.6899999999996</v>
      </c>
      <c r="DB101" s="43" t="s">
        <v>173</v>
      </c>
      <c r="DC101" s="43">
        <v>99999</v>
      </c>
      <c r="DD101" s="107">
        <v>0.27500000000000002</v>
      </c>
      <c r="DE101" s="43" t="s">
        <v>174</v>
      </c>
      <c r="DF101" s="43">
        <v>189.59</v>
      </c>
      <c r="DG101" s="43" t="s">
        <v>175</v>
      </c>
      <c r="DH101" s="43">
        <v>142.80000000000001</v>
      </c>
      <c r="DI101" s="43">
        <v>354.8</v>
      </c>
      <c r="DJ101" s="43">
        <v>636.13</v>
      </c>
      <c r="DK101" s="43">
        <v>869.36</v>
      </c>
      <c r="DL101" s="43" t="s">
        <v>176</v>
      </c>
      <c r="DM101" s="43">
        <v>1903.98</v>
      </c>
      <c r="DN101" s="43">
        <v>0</v>
      </c>
      <c r="DO101" s="43" t="s">
        <v>2</v>
      </c>
      <c r="DP101" s="43">
        <v>1</v>
      </c>
      <c r="DQ101" s="43">
        <v>817.65</v>
      </c>
      <c r="DR101" s="43">
        <v>2</v>
      </c>
      <c r="DS101" s="43">
        <v>879.75</v>
      </c>
      <c r="DT101" s="43">
        <v>3</v>
      </c>
      <c r="DU101" s="43">
        <v>962.55</v>
      </c>
      <c r="DV101" s="43">
        <v>4</v>
      </c>
      <c r="DW101" s="43">
        <v>1138.5</v>
      </c>
      <c r="DX101" s="43">
        <v>5</v>
      </c>
      <c r="DY101" s="43">
        <v>1221.58</v>
      </c>
      <c r="DZ101" s="43">
        <v>6</v>
      </c>
      <c r="EA101" s="43">
        <v>1562.85</v>
      </c>
      <c r="EB101" s="43">
        <v>7</v>
      </c>
      <c r="EC101" s="43">
        <v>1687.05</v>
      </c>
      <c r="ED101" s="43">
        <v>8</v>
      </c>
      <c r="EE101" s="43">
        <v>1925.1</v>
      </c>
      <c r="EF101" s="43">
        <v>9</v>
      </c>
      <c r="EG101" s="43">
        <v>2504.6999999999998</v>
      </c>
      <c r="EH101" s="43">
        <v>10</v>
      </c>
      <c r="EI101" s="43">
        <v>3301.65</v>
      </c>
      <c r="EJ101" s="43">
        <v>11</v>
      </c>
      <c r="EK101" s="43">
        <v>3358.58</v>
      </c>
      <c r="EL101" s="43">
        <v>12</v>
      </c>
      <c r="EM101" s="43">
        <v>4347</v>
      </c>
      <c r="EN101" s="43">
        <v>13</v>
      </c>
      <c r="EO101" s="43">
        <v>5000</v>
      </c>
      <c r="EP101" s="43">
        <v>14</v>
      </c>
      <c r="EQ101" s="43">
        <v>6000</v>
      </c>
      <c r="ER101" s="43">
        <v>15</v>
      </c>
      <c r="ES101" s="43">
        <v>6500</v>
      </c>
      <c r="ET101" s="43">
        <v>16</v>
      </c>
      <c r="EU101" s="43">
        <v>7900</v>
      </c>
      <c r="EV101" s="43">
        <v>17</v>
      </c>
      <c r="EW101" s="43">
        <v>8900</v>
      </c>
      <c r="EX101" s="43" t="s">
        <v>113</v>
      </c>
      <c r="EY101" s="43">
        <v>3978.54</v>
      </c>
      <c r="EZ101" s="43" t="s">
        <v>118</v>
      </c>
      <c r="FA101" s="43">
        <v>3511.76</v>
      </c>
      <c r="FB101" s="43" t="s">
        <v>123</v>
      </c>
      <c r="FC101" s="43">
        <v>10021.17</v>
      </c>
      <c r="FD101" s="43">
        <v>0</v>
      </c>
      <c r="FE101" s="43">
        <v>0</v>
      </c>
      <c r="FF101" s="43">
        <v>0</v>
      </c>
      <c r="FG101" s="43">
        <v>0</v>
      </c>
      <c r="FH101" s="43">
        <v>0</v>
      </c>
      <c r="FI101" s="43">
        <v>0</v>
      </c>
      <c r="FJ101" s="43" t="s">
        <v>23</v>
      </c>
      <c r="FK101" s="43">
        <v>0</v>
      </c>
      <c r="FL101" s="43" t="s">
        <v>21</v>
      </c>
      <c r="FM101" s="43">
        <v>0</v>
      </c>
      <c r="FN101" s="43" t="s">
        <v>20</v>
      </c>
      <c r="FO101" s="43">
        <v>0</v>
      </c>
      <c r="FP101" s="43" t="s">
        <v>19</v>
      </c>
      <c r="FQ101" s="43">
        <v>0</v>
      </c>
      <c r="FR101" s="43" t="s">
        <v>18</v>
      </c>
      <c r="FS101" s="43">
        <v>0</v>
      </c>
      <c r="FT101" s="43" t="s">
        <v>17</v>
      </c>
      <c r="FU101" s="43">
        <v>0</v>
      </c>
      <c r="FV101" s="43" t="s">
        <v>16</v>
      </c>
      <c r="FW101" s="43">
        <v>0</v>
      </c>
      <c r="FX101" s="43" t="s">
        <v>15</v>
      </c>
      <c r="FY101" s="43">
        <v>0</v>
      </c>
      <c r="FZ101" s="43" t="s">
        <v>14</v>
      </c>
      <c r="GA101" s="43">
        <v>0</v>
      </c>
      <c r="GB101" s="43" t="s">
        <v>38</v>
      </c>
      <c r="GC101" s="43">
        <v>0</v>
      </c>
      <c r="GD101" s="43" t="s">
        <v>13</v>
      </c>
      <c r="GE101" s="43">
        <v>0</v>
      </c>
      <c r="GF101" s="43" t="s">
        <v>12</v>
      </c>
      <c r="GG101" s="43">
        <v>0</v>
      </c>
      <c r="GH101" s="107">
        <v>1</v>
      </c>
      <c r="GI101" s="107">
        <v>1.05</v>
      </c>
      <c r="GJ101" s="107">
        <v>1.1000000000000001</v>
      </c>
      <c r="GK101" s="107">
        <v>1.1499999999999999</v>
      </c>
      <c r="GL101" s="107">
        <v>1.2</v>
      </c>
      <c r="GM101" s="107">
        <v>1.25</v>
      </c>
      <c r="GN101" s="107">
        <v>1.3</v>
      </c>
      <c r="GO101" s="107">
        <v>1.35</v>
      </c>
      <c r="GP101" s="107">
        <v>1.4</v>
      </c>
      <c r="GQ101" s="107">
        <v>1.45</v>
      </c>
      <c r="GR101" s="107">
        <v>1.5</v>
      </c>
      <c r="GS101" s="107">
        <v>1.55</v>
      </c>
      <c r="GT101" s="43">
        <v>806.8</v>
      </c>
      <c r="GU101" s="43">
        <v>41.37</v>
      </c>
      <c r="GV101" s="43">
        <v>1212.6400000000001</v>
      </c>
      <c r="GW101" s="43">
        <v>29.16</v>
      </c>
      <c r="GX101" s="109"/>
      <c r="GY101" s="126"/>
      <c r="GZ101" s="126"/>
      <c r="HA101" s="126"/>
    </row>
    <row r="102" spans="1:213" ht="12.75" customHeight="1" x14ac:dyDescent="0.25">
      <c r="A102" s="258">
        <v>21806</v>
      </c>
      <c r="B102" s="307" t="s">
        <v>266</v>
      </c>
      <c r="C102" s="308" t="s">
        <v>267</v>
      </c>
      <c r="D102" s="306" t="s">
        <v>369</v>
      </c>
      <c r="E102" s="143">
        <v>5</v>
      </c>
      <c r="F102" s="258">
        <v>30</v>
      </c>
      <c r="G102" s="136" t="s">
        <v>14</v>
      </c>
      <c r="H102" s="137">
        <v>1.2</v>
      </c>
      <c r="I102" s="116">
        <v>1465.9</v>
      </c>
      <c r="J102" s="295">
        <v>0.19</v>
      </c>
      <c r="K102" s="138">
        <v>278.52</v>
      </c>
      <c r="L102" s="295">
        <v>0</v>
      </c>
      <c r="M102" s="138">
        <v>0</v>
      </c>
      <c r="N102" s="116">
        <f>K102+M102</f>
        <v>278.52</v>
      </c>
      <c r="O102" s="258">
        <v>10</v>
      </c>
      <c r="P102" s="117">
        <v>146.59</v>
      </c>
      <c r="Q102" s="259">
        <v>50</v>
      </c>
      <c r="R102" s="117">
        <v>806.24</v>
      </c>
      <c r="S102" s="117">
        <v>0</v>
      </c>
      <c r="T102" s="259">
        <v>0</v>
      </c>
      <c r="U102" s="117">
        <v>0</v>
      </c>
      <c r="V102" s="259">
        <v>0</v>
      </c>
      <c r="W102" s="117">
        <v>0</v>
      </c>
      <c r="X102" s="259">
        <v>0</v>
      </c>
      <c r="Y102" s="117">
        <v>0</v>
      </c>
      <c r="Z102" s="297">
        <v>0</v>
      </c>
      <c r="AA102" s="296">
        <v>25.286799999999999</v>
      </c>
      <c r="AB102" s="118">
        <v>11.03</v>
      </c>
      <c r="AC102" s="259">
        <v>0</v>
      </c>
      <c r="AD102" s="117">
        <v>0</v>
      </c>
      <c r="AE102" s="117">
        <f>R102+U102+W102+AD102</f>
        <v>806.24</v>
      </c>
      <c r="AF102" s="260"/>
      <c r="AG102" s="117">
        <v>0</v>
      </c>
      <c r="AH102" s="118">
        <v>0</v>
      </c>
      <c r="AI102" s="259">
        <v>0</v>
      </c>
      <c r="AJ102" s="117">
        <v>0</v>
      </c>
      <c r="AK102" s="119">
        <v>0</v>
      </c>
      <c r="AL102" s="279">
        <f>Y102+AB102+AG102+AR102</f>
        <v>11.03</v>
      </c>
      <c r="AM102" s="118">
        <v>0</v>
      </c>
      <c r="AN102" s="118">
        <v>0</v>
      </c>
      <c r="AO102" s="118">
        <f>AM102+AN102</f>
        <v>0</v>
      </c>
      <c r="AP102" s="259"/>
      <c r="AQ102" s="118">
        <v>0</v>
      </c>
      <c r="AR102" s="118">
        <v>0</v>
      </c>
      <c r="AS102" s="118">
        <v>0</v>
      </c>
      <c r="AT102" s="118">
        <v>0</v>
      </c>
      <c r="AU102" s="121">
        <v>2708.28</v>
      </c>
      <c r="AV102" s="121">
        <v>2708.28</v>
      </c>
      <c r="AW102" s="121"/>
      <c r="AX102" s="121">
        <v>2697.24</v>
      </c>
      <c r="AY102" s="122">
        <v>0</v>
      </c>
      <c r="AZ102" s="123">
        <v>296.7</v>
      </c>
      <c r="BA102" s="122">
        <v>38.07</v>
      </c>
      <c r="BB102" s="119">
        <v>0</v>
      </c>
      <c r="BC102" s="119">
        <v>0</v>
      </c>
      <c r="BD102" s="119">
        <v>0</v>
      </c>
      <c r="BE102" s="119">
        <v>0</v>
      </c>
      <c r="BF102" s="118">
        <v>0</v>
      </c>
      <c r="BG102" s="118"/>
      <c r="BH102" s="117">
        <v>1293.6600000000001</v>
      </c>
      <c r="BI102" s="117">
        <f>BF102+BG102</f>
        <v>0</v>
      </c>
      <c r="BJ102" s="118">
        <v>1079.8499999999999</v>
      </c>
      <c r="BK102" s="125"/>
      <c r="BL102" s="125"/>
      <c r="BM102" s="142"/>
      <c r="BN102" s="142"/>
      <c r="BT102" s="43">
        <v>0</v>
      </c>
      <c r="BU102" s="43" t="s">
        <v>173</v>
      </c>
      <c r="BV102" s="43">
        <v>1556.94</v>
      </c>
      <c r="BW102" s="107">
        <v>0.08</v>
      </c>
      <c r="BX102" s="43">
        <v>1556.95</v>
      </c>
      <c r="BY102" s="43" t="s">
        <v>173</v>
      </c>
      <c r="BZ102" s="43">
        <v>2594.92</v>
      </c>
      <c r="CA102" s="107">
        <v>0.09</v>
      </c>
      <c r="CB102" s="43">
        <v>2594.9299999999998</v>
      </c>
      <c r="CC102" s="43" t="s">
        <v>173</v>
      </c>
      <c r="CD102" s="43">
        <v>5189.82</v>
      </c>
      <c r="CE102" s="107">
        <v>0.11</v>
      </c>
      <c r="CF102" s="43">
        <v>5189.83</v>
      </c>
      <c r="CG102" s="43" t="s">
        <v>173</v>
      </c>
      <c r="CH102" s="43">
        <v>99999.99</v>
      </c>
      <c r="CI102" s="43">
        <v>570.88</v>
      </c>
      <c r="CJ102" s="43">
        <v>0</v>
      </c>
      <c r="CK102" s="43">
        <v>0</v>
      </c>
      <c r="CL102" s="43" t="s">
        <v>173</v>
      </c>
      <c r="CM102" s="43">
        <v>1903.98</v>
      </c>
      <c r="CN102" s="43">
        <v>0</v>
      </c>
      <c r="CO102" s="43">
        <v>1903.99</v>
      </c>
      <c r="CP102" s="43" t="s">
        <v>173</v>
      </c>
      <c r="CQ102" s="43">
        <v>2826.65</v>
      </c>
      <c r="CR102" s="107">
        <v>7.4999999999999997E-2</v>
      </c>
      <c r="CS102" s="43">
        <v>2826.66</v>
      </c>
      <c r="CT102" s="43" t="s">
        <v>173</v>
      </c>
      <c r="CU102" s="43">
        <v>3751.05</v>
      </c>
      <c r="CV102" s="107">
        <v>0.15</v>
      </c>
      <c r="CW102" s="43">
        <v>3751.06</v>
      </c>
      <c r="CX102" s="43" t="s">
        <v>173</v>
      </c>
      <c r="CY102" s="43">
        <v>4664.68</v>
      </c>
      <c r="CZ102" s="107">
        <v>0.22500000000000001</v>
      </c>
      <c r="DA102" s="43">
        <v>4664.6899999999996</v>
      </c>
      <c r="DB102" s="43" t="s">
        <v>173</v>
      </c>
      <c r="DC102" s="43">
        <v>99999</v>
      </c>
      <c r="DD102" s="107">
        <v>0.27500000000000002</v>
      </c>
      <c r="DE102" s="43" t="s">
        <v>174</v>
      </c>
      <c r="DF102" s="43">
        <v>189.59</v>
      </c>
      <c r="DG102" s="43" t="s">
        <v>175</v>
      </c>
      <c r="DH102" s="43">
        <v>142.80000000000001</v>
      </c>
      <c r="DI102" s="43">
        <v>354.8</v>
      </c>
      <c r="DJ102" s="43">
        <v>636.13</v>
      </c>
      <c r="DK102" s="43">
        <v>869.36</v>
      </c>
      <c r="DL102" s="43" t="s">
        <v>176</v>
      </c>
      <c r="DM102" s="43">
        <v>1903.98</v>
      </c>
      <c r="DN102" s="43">
        <v>0</v>
      </c>
      <c r="DO102" s="43" t="s">
        <v>2</v>
      </c>
      <c r="DP102" s="43">
        <v>1</v>
      </c>
      <c r="DQ102" s="43">
        <v>817.65</v>
      </c>
      <c r="DR102" s="43">
        <v>2</v>
      </c>
      <c r="DS102" s="43">
        <v>879.75</v>
      </c>
      <c r="DT102" s="43">
        <v>3</v>
      </c>
      <c r="DU102" s="43">
        <v>962.55</v>
      </c>
      <c r="DV102" s="43">
        <v>4</v>
      </c>
      <c r="DW102" s="43">
        <v>1138.5</v>
      </c>
      <c r="DX102" s="43">
        <v>5</v>
      </c>
      <c r="DY102" s="43">
        <v>1221.58</v>
      </c>
      <c r="DZ102" s="43">
        <v>6</v>
      </c>
      <c r="EA102" s="43">
        <v>1562.85</v>
      </c>
      <c r="EB102" s="43">
        <v>7</v>
      </c>
      <c r="EC102" s="43">
        <v>1687.05</v>
      </c>
      <c r="ED102" s="43">
        <v>8</v>
      </c>
      <c r="EE102" s="43">
        <v>1925.1</v>
      </c>
      <c r="EF102" s="43">
        <v>9</v>
      </c>
      <c r="EG102" s="43">
        <v>2504.6999999999998</v>
      </c>
      <c r="EH102" s="43">
        <v>10</v>
      </c>
      <c r="EI102" s="43">
        <v>3301.65</v>
      </c>
      <c r="EJ102" s="43">
        <v>11</v>
      </c>
      <c r="EK102" s="43">
        <v>3358.58</v>
      </c>
      <c r="EL102" s="43">
        <v>12</v>
      </c>
      <c r="EM102" s="43">
        <v>4347</v>
      </c>
      <c r="EN102" s="43">
        <v>13</v>
      </c>
      <c r="EO102" s="43">
        <v>5000</v>
      </c>
      <c r="EP102" s="43">
        <v>14</v>
      </c>
      <c r="EQ102" s="43">
        <v>6000</v>
      </c>
      <c r="ER102" s="43">
        <v>15</v>
      </c>
      <c r="ES102" s="43">
        <v>6500</v>
      </c>
      <c r="ET102" s="43">
        <v>16</v>
      </c>
      <c r="EU102" s="43">
        <v>7900</v>
      </c>
      <c r="EV102" s="43">
        <v>17</v>
      </c>
      <c r="EW102" s="43">
        <v>8900</v>
      </c>
      <c r="EX102" s="43" t="s">
        <v>113</v>
      </c>
      <c r="EY102" s="43">
        <v>3978.54</v>
      </c>
      <c r="EZ102" s="43" t="s">
        <v>118</v>
      </c>
      <c r="FA102" s="43">
        <v>3511.76</v>
      </c>
      <c r="FB102" s="43" t="s">
        <v>123</v>
      </c>
      <c r="FC102" s="43">
        <v>10021.17</v>
      </c>
      <c r="FD102" s="43">
        <v>0</v>
      </c>
      <c r="FE102" s="43">
        <v>0</v>
      </c>
      <c r="FF102" s="43">
        <v>0</v>
      </c>
      <c r="FG102" s="43">
        <v>0</v>
      </c>
      <c r="FH102" s="43">
        <v>0</v>
      </c>
      <c r="FI102" s="43">
        <v>0</v>
      </c>
      <c r="FJ102" s="43" t="s">
        <v>23</v>
      </c>
      <c r="FK102" s="43">
        <v>0</v>
      </c>
      <c r="FL102" s="43" t="s">
        <v>21</v>
      </c>
      <c r="FM102" s="43">
        <v>0</v>
      </c>
      <c r="FN102" s="43" t="s">
        <v>20</v>
      </c>
      <c r="FO102" s="43">
        <v>0</v>
      </c>
      <c r="FP102" s="43" t="s">
        <v>19</v>
      </c>
      <c r="FQ102" s="43">
        <v>0</v>
      </c>
      <c r="FR102" s="43" t="s">
        <v>18</v>
      </c>
      <c r="FS102" s="43">
        <v>0</v>
      </c>
      <c r="FT102" s="43" t="s">
        <v>17</v>
      </c>
      <c r="FU102" s="43">
        <v>0</v>
      </c>
      <c r="FV102" s="43" t="s">
        <v>16</v>
      </c>
      <c r="FW102" s="43">
        <v>0</v>
      </c>
      <c r="FX102" s="43" t="s">
        <v>15</v>
      </c>
      <c r="FY102" s="43">
        <v>0</v>
      </c>
      <c r="FZ102" s="43" t="s">
        <v>14</v>
      </c>
      <c r="GA102" s="43">
        <v>0</v>
      </c>
      <c r="GB102" s="43" t="s">
        <v>38</v>
      </c>
      <c r="GC102" s="43">
        <v>0</v>
      </c>
      <c r="GD102" s="43" t="s">
        <v>13</v>
      </c>
      <c r="GE102" s="43">
        <v>0</v>
      </c>
      <c r="GF102" s="43" t="s">
        <v>12</v>
      </c>
      <c r="GG102" s="43">
        <v>0</v>
      </c>
      <c r="GH102" s="107">
        <v>1</v>
      </c>
      <c r="GI102" s="107">
        <v>1.05</v>
      </c>
      <c r="GJ102" s="107">
        <v>1.1000000000000001</v>
      </c>
      <c r="GK102" s="107">
        <v>1.1499999999999999</v>
      </c>
      <c r="GL102" s="107">
        <v>1.2</v>
      </c>
      <c r="GM102" s="107">
        <v>1.25</v>
      </c>
      <c r="GN102" s="107">
        <v>1.3</v>
      </c>
      <c r="GO102" s="107">
        <v>1.35</v>
      </c>
      <c r="GP102" s="107">
        <v>1.4</v>
      </c>
      <c r="GQ102" s="107">
        <v>1.45</v>
      </c>
      <c r="GR102" s="107">
        <v>1.5</v>
      </c>
      <c r="GS102" s="107">
        <v>1.55</v>
      </c>
      <c r="GT102" s="43">
        <v>806.8</v>
      </c>
      <c r="GU102" s="43">
        <v>41.37</v>
      </c>
      <c r="GV102" s="43">
        <v>1212.6400000000001</v>
      </c>
      <c r="GW102" s="43">
        <v>29.16</v>
      </c>
      <c r="GX102" s="109"/>
      <c r="GY102" s="126"/>
      <c r="GZ102" s="126"/>
      <c r="HA102" s="126"/>
    </row>
    <row r="103" spans="1:213" ht="12.75" customHeight="1" x14ac:dyDescent="0.25">
      <c r="A103" s="258">
        <v>22614</v>
      </c>
      <c r="B103" s="310" t="s">
        <v>334</v>
      </c>
      <c r="C103" s="308" t="s">
        <v>328</v>
      </c>
      <c r="D103" s="306" t="s">
        <v>370</v>
      </c>
      <c r="E103" s="143">
        <v>0</v>
      </c>
      <c r="F103" s="293"/>
      <c r="G103" s="140">
        <v>0</v>
      </c>
      <c r="H103" s="294"/>
      <c r="I103" s="167">
        <v>2794.37</v>
      </c>
      <c r="J103" s="295"/>
      <c r="K103" s="117">
        <v>0</v>
      </c>
      <c r="L103" s="295"/>
      <c r="M103" s="117">
        <v>0</v>
      </c>
      <c r="N103" s="116">
        <f>K103+M103</f>
        <v>0</v>
      </c>
      <c r="O103" s="258">
        <v>0</v>
      </c>
      <c r="P103" s="117">
        <v>0</v>
      </c>
      <c r="Q103" s="259">
        <v>0</v>
      </c>
      <c r="R103" s="117">
        <v>0</v>
      </c>
      <c r="S103" s="117">
        <v>0</v>
      </c>
      <c r="T103" s="259">
        <v>0</v>
      </c>
      <c r="U103" s="117">
        <v>0</v>
      </c>
      <c r="V103" s="259">
        <v>0</v>
      </c>
      <c r="W103" s="117">
        <v>0</v>
      </c>
      <c r="X103" s="259">
        <v>0</v>
      </c>
      <c r="Y103" s="117">
        <v>0</v>
      </c>
      <c r="Z103" s="259">
        <v>0</v>
      </c>
      <c r="AA103" s="259"/>
      <c r="AB103" s="118">
        <v>0</v>
      </c>
      <c r="AC103" s="259">
        <v>0</v>
      </c>
      <c r="AD103" s="117">
        <v>0</v>
      </c>
      <c r="AE103" s="117">
        <f>R103+U103+W103+AD103</f>
        <v>0</v>
      </c>
      <c r="AF103" s="259"/>
      <c r="AG103" s="117">
        <v>0</v>
      </c>
      <c r="AH103" s="118">
        <v>0</v>
      </c>
      <c r="AI103" s="259">
        <v>0</v>
      </c>
      <c r="AJ103" s="118">
        <v>0</v>
      </c>
      <c r="AK103" s="118">
        <v>0</v>
      </c>
      <c r="AL103" s="279">
        <f>Y103+AB103+AG103+AR103</f>
        <v>0</v>
      </c>
      <c r="AM103" s="118">
        <v>0</v>
      </c>
      <c r="AN103" s="118">
        <v>0</v>
      </c>
      <c r="AO103" s="118">
        <f>AM103+AN103</f>
        <v>0</v>
      </c>
      <c r="AP103" s="259"/>
      <c r="AQ103" s="118">
        <v>0</v>
      </c>
      <c r="AR103" s="118">
        <v>0</v>
      </c>
      <c r="AS103" s="118">
        <v>0</v>
      </c>
      <c r="AT103" s="118"/>
      <c r="AU103" s="121">
        <v>2794.37</v>
      </c>
      <c r="AV103" s="121">
        <v>2794.37</v>
      </c>
      <c r="AW103" s="121">
        <v>-2395.4499999999998</v>
      </c>
      <c r="AX103" s="121">
        <v>0</v>
      </c>
      <c r="AY103" s="122">
        <v>0</v>
      </c>
      <c r="AZ103" s="123">
        <v>0</v>
      </c>
      <c r="BA103" s="122">
        <v>38.340000000000003</v>
      </c>
      <c r="BB103" s="119">
        <v>0</v>
      </c>
      <c r="BC103" s="119">
        <v>0</v>
      </c>
      <c r="BD103" s="119">
        <v>0</v>
      </c>
      <c r="BE103" s="119">
        <v>0</v>
      </c>
      <c r="BF103" s="118">
        <v>0</v>
      </c>
      <c r="BG103" s="118"/>
      <c r="BH103" s="118">
        <v>1397.18</v>
      </c>
      <c r="BI103" s="117">
        <f>BF103+BG103</f>
        <v>0</v>
      </c>
      <c r="BJ103" s="118">
        <v>1358.85</v>
      </c>
      <c r="BT103" s="43">
        <v>0</v>
      </c>
      <c r="BU103" s="43" t="s">
        <v>173</v>
      </c>
      <c r="BV103" s="43">
        <v>1556.94</v>
      </c>
      <c r="BW103" s="107">
        <v>0.08</v>
      </c>
      <c r="BX103" s="43">
        <v>1556.95</v>
      </c>
      <c r="BY103" s="43" t="s">
        <v>173</v>
      </c>
      <c r="BZ103" s="43">
        <v>2594.92</v>
      </c>
      <c r="CA103" s="107">
        <v>0.09</v>
      </c>
      <c r="CB103" s="43">
        <v>2594.9299999999998</v>
      </c>
      <c r="CC103" s="43" t="s">
        <v>173</v>
      </c>
      <c r="CD103" s="43">
        <v>5189.82</v>
      </c>
      <c r="CE103" s="107">
        <v>0.11</v>
      </c>
      <c r="CF103" s="43">
        <v>5189.83</v>
      </c>
      <c r="CG103" s="43" t="s">
        <v>173</v>
      </c>
      <c r="CH103" s="43">
        <v>99999.99</v>
      </c>
      <c r="CI103" s="43">
        <v>570.88</v>
      </c>
      <c r="CJ103" s="43">
        <v>0</v>
      </c>
      <c r="CK103" s="43">
        <v>0</v>
      </c>
      <c r="CL103" s="43" t="s">
        <v>173</v>
      </c>
      <c r="CM103" s="43">
        <v>1903.98</v>
      </c>
      <c r="CN103" s="43">
        <v>0</v>
      </c>
      <c r="CO103" s="43">
        <v>1903.99</v>
      </c>
      <c r="CP103" s="43" t="s">
        <v>173</v>
      </c>
      <c r="CQ103" s="43">
        <v>2826.65</v>
      </c>
      <c r="CR103" s="107">
        <v>7.4999999999999997E-2</v>
      </c>
      <c r="CS103" s="43">
        <v>2826.66</v>
      </c>
      <c r="CT103" s="43" t="s">
        <v>173</v>
      </c>
      <c r="CU103" s="43">
        <v>3751.05</v>
      </c>
      <c r="CV103" s="107">
        <v>0.15</v>
      </c>
      <c r="CW103" s="43">
        <v>3751.06</v>
      </c>
      <c r="CX103" s="43" t="s">
        <v>173</v>
      </c>
      <c r="CY103" s="43">
        <v>4664.68</v>
      </c>
      <c r="CZ103" s="107">
        <v>0.22500000000000001</v>
      </c>
      <c r="DA103" s="43">
        <v>4664.6899999999996</v>
      </c>
      <c r="DB103" s="43" t="s">
        <v>173</v>
      </c>
      <c r="DC103" s="43">
        <v>99999</v>
      </c>
      <c r="DD103" s="107">
        <v>0.27500000000000002</v>
      </c>
      <c r="DE103" s="43" t="s">
        <v>174</v>
      </c>
      <c r="DF103" s="43">
        <v>189.59</v>
      </c>
      <c r="DG103" s="43" t="s">
        <v>175</v>
      </c>
      <c r="DH103" s="43">
        <v>142.80000000000001</v>
      </c>
      <c r="DI103" s="43">
        <v>354.8</v>
      </c>
      <c r="DJ103" s="43">
        <v>636.13</v>
      </c>
      <c r="DK103" s="43">
        <v>869.36</v>
      </c>
      <c r="DL103" s="43" t="s">
        <v>176</v>
      </c>
      <c r="DM103" s="43">
        <v>1903.98</v>
      </c>
      <c r="DN103" s="43">
        <v>0</v>
      </c>
      <c r="DO103" s="43" t="s">
        <v>2</v>
      </c>
      <c r="DP103" s="43">
        <v>1</v>
      </c>
      <c r="DQ103" s="43">
        <v>817.65</v>
      </c>
      <c r="DR103" s="43">
        <v>2</v>
      </c>
      <c r="DS103" s="43">
        <v>879.75</v>
      </c>
      <c r="DT103" s="43">
        <v>3</v>
      </c>
      <c r="DU103" s="43">
        <v>962.55</v>
      </c>
      <c r="DV103" s="43">
        <v>4</v>
      </c>
      <c r="DW103" s="43">
        <v>1138.5</v>
      </c>
      <c r="DX103" s="43">
        <v>5</v>
      </c>
      <c r="DY103" s="43">
        <v>1221.58</v>
      </c>
      <c r="DZ103" s="43">
        <v>6</v>
      </c>
      <c r="EA103" s="43">
        <v>1562.85</v>
      </c>
      <c r="EB103" s="43">
        <v>7</v>
      </c>
      <c r="EC103" s="43">
        <v>1687.05</v>
      </c>
      <c r="ED103" s="43">
        <v>8</v>
      </c>
      <c r="EE103" s="43">
        <v>1925.1</v>
      </c>
      <c r="EF103" s="43">
        <v>9</v>
      </c>
      <c r="EG103" s="43">
        <v>2504.6999999999998</v>
      </c>
      <c r="EH103" s="43">
        <v>10</v>
      </c>
      <c r="EI103" s="43">
        <v>3301.65</v>
      </c>
      <c r="EJ103" s="43">
        <v>11</v>
      </c>
      <c r="EK103" s="43">
        <v>3358.58</v>
      </c>
      <c r="EL103" s="43">
        <v>12</v>
      </c>
      <c r="EM103" s="43">
        <v>4347</v>
      </c>
      <c r="EN103" s="43">
        <v>13</v>
      </c>
      <c r="EO103" s="43">
        <v>5000</v>
      </c>
      <c r="EP103" s="43">
        <v>14</v>
      </c>
      <c r="EQ103" s="43">
        <v>6000</v>
      </c>
      <c r="ER103" s="43">
        <v>15</v>
      </c>
      <c r="ES103" s="43">
        <v>6500</v>
      </c>
      <c r="ET103" s="43">
        <v>16</v>
      </c>
      <c r="EU103" s="43">
        <v>7900</v>
      </c>
      <c r="EV103" s="43">
        <v>17</v>
      </c>
      <c r="EW103" s="43">
        <v>8900</v>
      </c>
      <c r="EX103" s="43" t="s">
        <v>113</v>
      </c>
      <c r="EY103" s="43">
        <v>3978.54</v>
      </c>
      <c r="EZ103" s="43" t="s">
        <v>118</v>
      </c>
      <c r="FA103" s="43">
        <v>3511.76</v>
      </c>
      <c r="FB103" s="43" t="s">
        <v>123</v>
      </c>
      <c r="FC103" s="43">
        <v>10021.17</v>
      </c>
      <c r="FD103" s="43">
        <v>0</v>
      </c>
      <c r="FE103" s="43">
        <v>0</v>
      </c>
      <c r="FF103" s="43">
        <v>0</v>
      </c>
      <c r="FG103" s="43">
        <v>0</v>
      </c>
      <c r="FH103" s="43">
        <v>0</v>
      </c>
      <c r="FI103" s="43">
        <v>0</v>
      </c>
      <c r="FJ103" s="43" t="s">
        <v>23</v>
      </c>
      <c r="FK103" s="43">
        <v>0</v>
      </c>
      <c r="FL103" s="43" t="s">
        <v>21</v>
      </c>
      <c r="FM103" s="43">
        <v>0</v>
      </c>
      <c r="FN103" s="43" t="s">
        <v>20</v>
      </c>
      <c r="FO103" s="43">
        <v>0</v>
      </c>
      <c r="FP103" s="43" t="s">
        <v>19</v>
      </c>
      <c r="FQ103" s="43">
        <v>0</v>
      </c>
      <c r="FR103" s="43" t="s">
        <v>18</v>
      </c>
      <c r="FS103" s="43">
        <v>0</v>
      </c>
      <c r="FT103" s="43" t="s">
        <v>17</v>
      </c>
      <c r="FU103" s="43">
        <v>0</v>
      </c>
      <c r="FV103" s="43" t="s">
        <v>16</v>
      </c>
      <c r="FW103" s="43">
        <v>0</v>
      </c>
      <c r="FX103" s="43" t="s">
        <v>15</v>
      </c>
      <c r="FY103" s="43">
        <v>0</v>
      </c>
      <c r="FZ103" s="43" t="s">
        <v>14</v>
      </c>
      <c r="GA103" s="43">
        <v>0</v>
      </c>
      <c r="GB103" s="43" t="s">
        <v>38</v>
      </c>
      <c r="GC103" s="43">
        <v>0</v>
      </c>
      <c r="GD103" s="43" t="s">
        <v>13</v>
      </c>
      <c r="GE103" s="43">
        <v>0</v>
      </c>
      <c r="GF103" s="43" t="s">
        <v>12</v>
      </c>
      <c r="GG103" s="43">
        <v>0</v>
      </c>
      <c r="GH103" s="107">
        <v>1</v>
      </c>
      <c r="GI103" s="107">
        <v>1.05</v>
      </c>
      <c r="GJ103" s="107">
        <v>1.1000000000000001</v>
      </c>
      <c r="GK103" s="107">
        <v>1.1499999999999999</v>
      </c>
      <c r="GL103" s="107">
        <v>1.2</v>
      </c>
      <c r="GM103" s="107">
        <v>1.25</v>
      </c>
      <c r="GN103" s="107">
        <v>1.3</v>
      </c>
      <c r="GO103" s="107">
        <v>1.35</v>
      </c>
      <c r="GP103" s="107">
        <v>1.4</v>
      </c>
      <c r="GQ103" s="107">
        <v>1.45</v>
      </c>
      <c r="GR103" s="107">
        <v>1.5</v>
      </c>
      <c r="GS103" s="107">
        <v>1.55</v>
      </c>
      <c r="GT103" s="43">
        <v>806.8</v>
      </c>
      <c r="GU103" s="43">
        <v>41.37</v>
      </c>
      <c r="GV103" s="43">
        <v>1212.6400000000001</v>
      </c>
      <c r="GW103" s="43">
        <v>29.16</v>
      </c>
      <c r="GX103" s="109"/>
      <c r="GY103" s="126"/>
      <c r="GZ103" s="126"/>
      <c r="HA103" s="126"/>
      <c r="HB103" s="126"/>
      <c r="HC103" s="126"/>
      <c r="HD103" s="126"/>
      <c r="HE103" s="126"/>
    </row>
    <row r="104" spans="1:213" ht="12.75" customHeight="1" x14ac:dyDescent="0.25">
      <c r="A104" s="258">
        <v>23413</v>
      </c>
      <c r="B104" s="303" t="s">
        <v>193</v>
      </c>
      <c r="C104" s="304" t="s">
        <v>184</v>
      </c>
      <c r="D104" s="305" t="s">
        <v>368</v>
      </c>
      <c r="E104" s="290">
        <v>17</v>
      </c>
      <c r="F104" s="258">
        <v>30</v>
      </c>
      <c r="G104" s="140">
        <v>0</v>
      </c>
      <c r="H104" s="294"/>
      <c r="I104" s="116">
        <v>8900</v>
      </c>
      <c r="J104" s="295">
        <v>0</v>
      </c>
      <c r="K104" s="116">
        <v>0</v>
      </c>
      <c r="L104" s="295">
        <v>0</v>
      </c>
      <c r="M104" s="116">
        <v>0</v>
      </c>
      <c r="N104" s="116">
        <f>K104+M104</f>
        <v>0</v>
      </c>
      <c r="O104" s="258">
        <v>5</v>
      </c>
      <c r="P104" s="117">
        <v>445</v>
      </c>
      <c r="Q104" s="259">
        <v>50</v>
      </c>
      <c r="R104" s="117">
        <v>4672.5</v>
      </c>
      <c r="S104" s="117">
        <v>0</v>
      </c>
      <c r="T104" s="259">
        <v>0</v>
      </c>
      <c r="U104" s="117">
        <v>0</v>
      </c>
      <c r="V104" s="259">
        <v>50</v>
      </c>
      <c r="W104" s="117">
        <v>4450</v>
      </c>
      <c r="X104" s="259">
        <v>0</v>
      </c>
      <c r="Y104" s="117">
        <v>0</v>
      </c>
      <c r="Z104" s="260">
        <v>0</v>
      </c>
      <c r="AA104" s="296">
        <v>173.13290000000001</v>
      </c>
      <c r="AB104" s="118">
        <v>0</v>
      </c>
      <c r="AC104" s="259">
        <v>0</v>
      </c>
      <c r="AD104" s="117">
        <v>0</v>
      </c>
      <c r="AE104" s="117">
        <f>R104+U104+W104+AD104</f>
        <v>9122.5</v>
      </c>
      <c r="AF104" s="260"/>
      <c r="AG104" s="117">
        <v>0</v>
      </c>
      <c r="AH104" s="118">
        <v>0</v>
      </c>
      <c r="AI104" s="259">
        <v>0</v>
      </c>
      <c r="AJ104" s="117">
        <v>0</v>
      </c>
      <c r="AK104" s="119">
        <v>0</v>
      </c>
      <c r="AL104" s="279">
        <f>Y104+AB104+AG104+AR104</f>
        <v>0</v>
      </c>
      <c r="AM104" s="118">
        <v>0</v>
      </c>
      <c r="AN104" s="118">
        <v>0</v>
      </c>
      <c r="AO104" s="118">
        <f>AM104+AN104</f>
        <v>0</v>
      </c>
      <c r="AP104" s="259"/>
      <c r="AQ104" s="118">
        <v>0</v>
      </c>
      <c r="AR104" s="118">
        <v>0</v>
      </c>
      <c r="AS104" s="118">
        <v>0</v>
      </c>
      <c r="AT104" s="118"/>
      <c r="AU104" s="121">
        <v>18467.5</v>
      </c>
      <c r="AV104" s="121">
        <v>18467.5</v>
      </c>
      <c r="AW104" s="121"/>
      <c r="AX104" s="128"/>
      <c r="AY104" s="122">
        <v>570.88</v>
      </c>
      <c r="AZ104" s="123">
        <v>0</v>
      </c>
      <c r="BA104" s="122">
        <v>4052.21</v>
      </c>
      <c r="BB104" s="119">
        <v>0</v>
      </c>
      <c r="BC104" s="119">
        <v>0</v>
      </c>
      <c r="BD104" s="119">
        <v>0</v>
      </c>
      <c r="BE104" s="119">
        <v>0</v>
      </c>
      <c r="BF104" s="118">
        <v>0</v>
      </c>
      <c r="BG104" s="118"/>
      <c r="BH104" s="117">
        <v>9233.75</v>
      </c>
      <c r="BI104" s="117">
        <f>BF104+BG104</f>
        <v>0</v>
      </c>
      <c r="BJ104" s="118">
        <v>4610.66</v>
      </c>
      <c r="BL104" s="125"/>
      <c r="BT104" s="43">
        <v>0</v>
      </c>
      <c r="BU104" s="43" t="s">
        <v>173</v>
      </c>
      <c r="BV104" s="43">
        <v>1556.94</v>
      </c>
      <c r="BW104" s="107">
        <v>0.08</v>
      </c>
      <c r="BX104" s="43">
        <v>1556.95</v>
      </c>
      <c r="BY104" s="43" t="s">
        <v>173</v>
      </c>
      <c r="BZ104" s="43">
        <v>2594.92</v>
      </c>
      <c r="CA104" s="107">
        <v>0.09</v>
      </c>
      <c r="CB104" s="43">
        <v>2594.9299999999998</v>
      </c>
      <c r="CC104" s="43" t="s">
        <v>173</v>
      </c>
      <c r="CD104" s="43">
        <v>5189.82</v>
      </c>
      <c r="CE104" s="107">
        <v>0.11</v>
      </c>
      <c r="CF104" s="43">
        <v>5189.83</v>
      </c>
      <c r="CG104" s="43" t="s">
        <v>173</v>
      </c>
      <c r="CH104" s="43">
        <v>99999.99</v>
      </c>
      <c r="CI104" s="43">
        <v>570.88</v>
      </c>
      <c r="CJ104" s="43">
        <v>0</v>
      </c>
      <c r="CK104" s="43">
        <v>0</v>
      </c>
      <c r="CL104" s="43" t="s">
        <v>173</v>
      </c>
      <c r="CM104" s="43">
        <v>1903.98</v>
      </c>
      <c r="CN104" s="43">
        <v>0</v>
      </c>
      <c r="CO104" s="43">
        <v>1903.99</v>
      </c>
      <c r="CP104" s="43" t="s">
        <v>173</v>
      </c>
      <c r="CQ104" s="43">
        <v>2826.65</v>
      </c>
      <c r="CR104" s="107">
        <v>7.4999999999999997E-2</v>
      </c>
      <c r="CS104" s="43">
        <v>2826.66</v>
      </c>
      <c r="CT104" s="43" t="s">
        <v>173</v>
      </c>
      <c r="CU104" s="43">
        <v>3751.05</v>
      </c>
      <c r="CV104" s="107">
        <v>0.15</v>
      </c>
      <c r="CW104" s="43">
        <v>3751.06</v>
      </c>
      <c r="CX104" s="43" t="s">
        <v>173</v>
      </c>
      <c r="CY104" s="43">
        <v>4664.68</v>
      </c>
      <c r="CZ104" s="107">
        <v>0.22500000000000001</v>
      </c>
      <c r="DA104" s="43">
        <v>4664.6899999999996</v>
      </c>
      <c r="DB104" s="43" t="s">
        <v>173</v>
      </c>
      <c r="DC104" s="43">
        <v>99999</v>
      </c>
      <c r="DD104" s="107">
        <v>0.27500000000000002</v>
      </c>
      <c r="DE104" s="43" t="s">
        <v>174</v>
      </c>
      <c r="DF104" s="43">
        <v>189.59</v>
      </c>
      <c r="DG104" s="43" t="s">
        <v>175</v>
      </c>
      <c r="DH104" s="43">
        <v>142.80000000000001</v>
      </c>
      <c r="DI104" s="43">
        <v>354.8</v>
      </c>
      <c r="DJ104" s="43">
        <v>636.13</v>
      </c>
      <c r="DK104" s="43">
        <v>869.36</v>
      </c>
      <c r="DL104" s="43" t="s">
        <v>176</v>
      </c>
      <c r="DM104" s="43">
        <v>1903.98</v>
      </c>
      <c r="DN104" s="43">
        <v>0</v>
      </c>
      <c r="DO104" s="43" t="s">
        <v>2</v>
      </c>
      <c r="DP104" s="43">
        <v>1</v>
      </c>
      <c r="DQ104" s="43">
        <v>817.65</v>
      </c>
      <c r="DR104" s="43">
        <v>2</v>
      </c>
      <c r="DS104" s="43">
        <v>879.75</v>
      </c>
      <c r="DT104" s="43">
        <v>3</v>
      </c>
      <c r="DU104" s="43">
        <v>962.55</v>
      </c>
      <c r="DV104" s="43">
        <v>4</v>
      </c>
      <c r="DW104" s="43">
        <v>1138.5</v>
      </c>
      <c r="DX104" s="43">
        <v>5</v>
      </c>
      <c r="DY104" s="43">
        <v>1221.58</v>
      </c>
      <c r="DZ104" s="43">
        <v>6</v>
      </c>
      <c r="EA104" s="43">
        <v>1562.85</v>
      </c>
      <c r="EB104" s="43">
        <v>7</v>
      </c>
      <c r="EC104" s="43">
        <v>1687.05</v>
      </c>
      <c r="ED104" s="43">
        <v>8</v>
      </c>
      <c r="EE104" s="43">
        <v>1925.1</v>
      </c>
      <c r="EF104" s="43">
        <v>9</v>
      </c>
      <c r="EG104" s="43">
        <v>2504.6999999999998</v>
      </c>
      <c r="EH104" s="43">
        <v>10</v>
      </c>
      <c r="EI104" s="43">
        <v>3301.65</v>
      </c>
      <c r="EJ104" s="43">
        <v>11</v>
      </c>
      <c r="EK104" s="43">
        <v>3358.58</v>
      </c>
      <c r="EL104" s="43">
        <v>12</v>
      </c>
      <c r="EM104" s="43">
        <v>4347</v>
      </c>
      <c r="EN104" s="43">
        <v>13</v>
      </c>
      <c r="EO104" s="43">
        <v>5000</v>
      </c>
      <c r="EP104" s="43">
        <v>14</v>
      </c>
      <c r="EQ104" s="43">
        <v>6000</v>
      </c>
      <c r="ER104" s="43">
        <v>15</v>
      </c>
      <c r="ES104" s="43">
        <v>6500</v>
      </c>
      <c r="ET104" s="43">
        <v>16</v>
      </c>
      <c r="EU104" s="43">
        <v>7900</v>
      </c>
      <c r="EV104" s="43">
        <v>17</v>
      </c>
      <c r="EW104" s="43">
        <v>8900</v>
      </c>
      <c r="EX104" s="43" t="s">
        <v>113</v>
      </c>
      <c r="EY104" s="43">
        <v>3978.54</v>
      </c>
      <c r="EZ104" s="43" t="s">
        <v>118</v>
      </c>
      <c r="FA104" s="43">
        <v>3511.76</v>
      </c>
      <c r="FB104" s="43" t="s">
        <v>123</v>
      </c>
      <c r="FC104" s="43">
        <v>10021.17</v>
      </c>
      <c r="FD104" s="43">
        <v>0</v>
      </c>
      <c r="FE104" s="43">
        <v>0</v>
      </c>
      <c r="FF104" s="43">
        <v>0</v>
      </c>
      <c r="FG104" s="43">
        <v>0</v>
      </c>
      <c r="FH104" s="43">
        <v>0</v>
      </c>
      <c r="FI104" s="43">
        <v>0</v>
      </c>
      <c r="FJ104" s="43" t="s">
        <v>23</v>
      </c>
      <c r="FK104" s="43">
        <v>0</v>
      </c>
      <c r="FL104" s="43" t="s">
        <v>21</v>
      </c>
      <c r="FM104" s="43">
        <v>0</v>
      </c>
      <c r="FN104" s="43" t="s">
        <v>20</v>
      </c>
      <c r="FO104" s="43">
        <v>0</v>
      </c>
      <c r="FP104" s="43" t="s">
        <v>19</v>
      </c>
      <c r="FQ104" s="43">
        <v>0</v>
      </c>
      <c r="FR104" s="43" t="s">
        <v>18</v>
      </c>
      <c r="FS104" s="43">
        <v>0</v>
      </c>
      <c r="FT104" s="43" t="s">
        <v>17</v>
      </c>
      <c r="FU104" s="43">
        <v>0</v>
      </c>
      <c r="FV104" s="43" t="s">
        <v>16</v>
      </c>
      <c r="FW104" s="43">
        <v>0</v>
      </c>
      <c r="FX104" s="43" t="s">
        <v>15</v>
      </c>
      <c r="FY104" s="43">
        <v>0</v>
      </c>
      <c r="FZ104" s="43" t="s">
        <v>14</v>
      </c>
      <c r="GA104" s="43">
        <v>0</v>
      </c>
      <c r="GB104" s="43" t="s">
        <v>38</v>
      </c>
      <c r="GC104" s="43">
        <v>0</v>
      </c>
      <c r="GD104" s="43" t="s">
        <v>13</v>
      </c>
      <c r="GE104" s="43">
        <v>0</v>
      </c>
      <c r="GF104" s="43" t="s">
        <v>12</v>
      </c>
      <c r="GG104" s="43">
        <v>0</v>
      </c>
      <c r="GH104" s="107">
        <v>1</v>
      </c>
      <c r="GI104" s="107">
        <v>1.05</v>
      </c>
      <c r="GJ104" s="107">
        <v>1.1000000000000001</v>
      </c>
      <c r="GK104" s="107">
        <v>1.1499999999999999</v>
      </c>
      <c r="GL104" s="107">
        <v>1.2</v>
      </c>
      <c r="GM104" s="107">
        <v>1.25</v>
      </c>
      <c r="GN104" s="107">
        <v>1.3</v>
      </c>
      <c r="GO104" s="107">
        <v>1.35</v>
      </c>
      <c r="GP104" s="107">
        <v>1.4</v>
      </c>
      <c r="GQ104" s="107">
        <v>1.45</v>
      </c>
      <c r="GR104" s="107">
        <v>1.5</v>
      </c>
      <c r="GS104" s="107">
        <v>1.55</v>
      </c>
      <c r="GT104" s="43">
        <v>806.8</v>
      </c>
      <c r="GU104" s="43">
        <v>41.37</v>
      </c>
      <c r="GV104" s="43">
        <v>1212.6400000000001</v>
      </c>
      <c r="GW104" s="43">
        <v>29.16</v>
      </c>
      <c r="GX104" s="109"/>
      <c r="GY104" s="126"/>
      <c r="GZ104" s="126"/>
      <c r="HA104" s="126"/>
      <c r="HB104" s="126"/>
      <c r="HC104" s="126"/>
      <c r="HD104" s="126"/>
      <c r="HE104" s="126"/>
    </row>
    <row r="105" spans="1:213" ht="12.75" customHeight="1" x14ac:dyDescent="0.25">
      <c r="A105" s="258">
        <v>23892</v>
      </c>
      <c r="B105" s="303" t="s">
        <v>337</v>
      </c>
      <c r="C105" s="304" t="s">
        <v>328</v>
      </c>
      <c r="D105" s="306" t="s">
        <v>370</v>
      </c>
      <c r="E105" s="143">
        <v>0</v>
      </c>
      <c r="F105" s="293"/>
      <c r="G105" s="140">
        <v>0</v>
      </c>
      <c r="H105" s="294"/>
      <c r="I105" s="167">
        <v>2498.44</v>
      </c>
      <c r="J105" s="295"/>
      <c r="K105" s="117">
        <v>0</v>
      </c>
      <c r="L105" s="295"/>
      <c r="M105" s="117">
        <v>0</v>
      </c>
      <c r="N105" s="116">
        <f>K105+M105</f>
        <v>0</v>
      </c>
      <c r="O105" s="258">
        <v>0</v>
      </c>
      <c r="P105" s="117">
        <v>0</v>
      </c>
      <c r="Q105" s="259">
        <v>0</v>
      </c>
      <c r="R105" s="117">
        <v>0</v>
      </c>
      <c r="S105" s="117">
        <v>0</v>
      </c>
      <c r="T105" s="259">
        <v>0</v>
      </c>
      <c r="U105" s="117">
        <v>0</v>
      </c>
      <c r="V105" s="259">
        <v>0</v>
      </c>
      <c r="W105" s="117">
        <v>0</v>
      </c>
      <c r="X105" s="259">
        <v>0</v>
      </c>
      <c r="Y105" s="117">
        <v>0</v>
      </c>
      <c r="Z105" s="259">
        <v>0</v>
      </c>
      <c r="AA105" s="259"/>
      <c r="AB105" s="118">
        <v>0</v>
      </c>
      <c r="AC105" s="259">
        <v>0</v>
      </c>
      <c r="AD105" s="117">
        <v>0</v>
      </c>
      <c r="AE105" s="117">
        <f>R105+U105+W105+AD105</f>
        <v>0</v>
      </c>
      <c r="AF105" s="259"/>
      <c r="AG105" s="117">
        <v>0</v>
      </c>
      <c r="AH105" s="118">
        <v>0</v>
      </c>
      <c r="AI105" s="259">
        <v>0</v>
      </c>
      <c r="AJ105" s="118">
        <v>0</v>
      </c>
      <c r="AK105" s="118">
        <v>0</v>
      </c>
      <c r="AL105" s="279">
        <f>Y105+AB105+AG105+AR105</f>
        <v>0</v>
      </c>
      <c r="AM105" s="118">
        <v>0</v>
      </c>
      <c r="AN105" s="118">
        <v>0</v>
      </c>
      <c r="AO105" s="118">
        <f>AM105+AN105</f>
        <v>0</v>
      </c>
      <c r="AP105" s="259"/>
      <c r="AQ105" s="118">
        <v>0</v>
      </c>
      <c r="AR105" s="118">
        <v>0</v>
      </c>
      <c r="AS105" s="118">
        <v>0</v>
      </c>
      <c r="AT105" s="118"/>
      <c r="AU105" s="121">
        <v>2498.44</v>
      </c>
      <c r="AV105" s="121">
        <v>2498.44</v>
      </c>
      <c r="AW105" s="121"/>
      <c r="AX105" s="121"/>
      <c r="AY105" s="122">
        <v>0</v>
      </c>
      <c r="AZ105" s="123">
        <v>0</v>
      </c>
      <c r="BA105" s="122">
        <v>30.36</v>
      </c>
      <c r="BB105" s="119">
        <v>0</v>
      </c>
      <c r="BC105" s="119">
        <v>0</v>
      </c>
      <c r="BD105" s="119">
        <v>0</v>
      </c>
      <c r="BE105" s="119">
        <v>0</v>
      </c>
      <c r="BF105" s="118">
        <v>0</v>
      </c>
      <c r="BG105" s="118"/>
      <c r="BH105" s="118">
        <v>1249.22</v>
      </c>
      <c r="BI105" s="117">
        <f>BF105+BG105</f>
        <v>0</v>
      </c>
      <c r="BJ105" s="118">
        <v>1218.8599999999999</v>
      </c>
      <c r="BT105" s="43">
        <v>0</v>
      </c>
      <c r="BU105" s="43" t="s">
        <v>173</v>
      </c>
      <c r="BV105" s="43">
        <v>1556.94</v>
      </c>
      <c r="BW105" s="107">
        <v>0.08</v>
      </c>
      <c r="BX105" s="43">
        <v>1556.95</v>
      </c>
      <c r="BY105" s="43" t="s">
        <v>173</v>
      </c>
      <c r="BZ105" s="43">
        <v>2594.92</v>
      </c>
      <c r="CA105" s="107">
        <v>0.09</v>
      </c>
      <c r="CB105" s="43">
        <v>2594.9299999999998</v>
      </c>
      <c r="CC105" s="43" t="s">
        <v>173</v>
      </c>
      <c r="CD105" s="43">
        <v>5189.82</v>
      </c>
      <c r="CE105" s="107">
        <v>0.11</v>
      </c>
      <c r="CF105" s="43">
        <v>5189.83</v>
      </c>
      <c r="CG105" s="43" t="s">
        <v>173</v>
      </c>
      <c r="CH105" s="43">
        <v>99999.99</v>
      </c>
      <c r="CI105" s="43">
        <v>570.88</v>
      </c>
      <c r="CJ105" s="43">
        <v>0</v>
      </c>
      <c r="CK105" s="43">
        <v>0</v>
      </c>
      <c r="CL105" s="43" t="s">
        <v>173</v>
      </c>
      <c r="CM105" s="43">
        <v>1903.98</v>
      </c>
      <c r="CN105" s="43">
        <v>0</v>
      </c>
      <c r="CO105" s="43">
        <v>1903.99</v>
      </c>
      <c r="CP105" s="43" t="s">
        <v>173</v>
      </c>
      <c r="CQ105" s="43">
        <v>2826.65</v>
      </c>
      <c r="CR105" s="107">
        <v>7.4999999999999997E-2</v>
      </c>
      <c r="CS105" s="43">
        <v>2826.66</v>
      </c>
      <c r="CT105" s="43" t="s">
        <v>173</v>
      </c>
      <c r="CU105" s="43">
        <v>3751.05</v>
      </c>
      <c r="CV105" s="107">
        <v>0.15</v>
      </c>
      <c r="CW105" s="43">
        <v>3751.06</v>
      </c>
      <c r="CX105" s="43" t="s">
        <v>173</v>
      </c>
      <c r="CY105" s="43">
        <v>4664.68</v>
      </c>
      <c r="CZ105" s="107">
        <v>0.22500000000000001</v>
      </c>
      <c r="DA105" s="43">
        <v>4664.6899999999996</v>
      </c>
      <c r="DB105" s="43" t="s">
        <v>173</v>
      </c>
      <c r="DC105" s="43">
        <v>99999</v>
      </c>
      <c r="DD105" s="107">
        <v>0.27500000000000002</v>
      </c>
      <c r="DE105" s="43" t="s">
        <v>174</v>
      </c>
      <c r="DF105" s="43">
        <v>189.59</v>
      </c>
      <c r="DG105" s="43" t="s">
        <v>175</v>
      </c>
      <c r="DH105" s="43">
        <v>142.80000000000001</v>
      </c>
      <c r="DI105" s="43">
        <v>354.8</v>
      </c>
      <c r="DJ105" s="43">
        <v>636.13</v>
      </c>
      <c r="DK105" s="43">
        <v>869.36</v>
      </c>
      <c r="DL105" s="43" t="s">
        <v>176</v>
      </c>
      <c r="DM105" s="43">
        <v>1903.98</v>
      </c>
      <c r="DN105" s="43">
        <v>0</v>
      </c>
      <c r="DO105" s="43" t="s">
        <v>2</v>
      </c>
      <c r="DP105" s="43">
        <v>1</v>
      </c>
      <c r="DQ105" s="43">
        <v>817.65</v>
      </c>
      <c r="DR105" s="43">
        <v>2</v>
      </c>
      <c r="DS105" s="43">
        <v>879.75</v>
      </c>
      <c r="DT105" s="43">
        <v>3</v>
      </c>
      <c r="DU105" s="43">
        <v>962.55</v>
      </c>
      <c r="DV105" s="43">
        <v>4</v>
      </c>
      <c r="DW105" s="43">
        <v>1138.5</v>
      </c>
      <c r="DX105" s="43">
        <v>5</v>
      </c>
      <c r="DY105" s="43">
        <v>1221.58</v>
      </c>
      <c r="DZ105" s="43">
        <v>6</v>
      </c>
      <c r="EA105" s="43">
        <v>1562.85</v>
      </c>
      <c r="EB105" s="43">
        <v>7</v>
      </c>
      <c r="EC105" s="43">
        <v>1687.05</v>
      </c>
      <c r="ED105" s="43">
        <v>8</v>
      </c>
      <c r="EE105" s="43">
        <v>1925.1</v>
      </c>
      <c r="EF105" s="43">
        <v>9</v>
      </c>
      <c r="EG105" s="43">
        <v>2504.6999999999998</v>
      </c>
      <c r="EH105" s="43">
        <v>10</v>
      </c>
      <c r="EI105" s="43">
        <v>3301.65</v>
      </c>
      <c r="EJ105" s="43">
        <v>11</v>
      </c>
      <c r="EK105" s="43">
        <v>3358.58</v>
      </c>
      <c r="EL105" s="43">
        <v>12</v>
      </c>
      <c r="EM105" s="43">
        <v>4347</v>
      </c>
      <c r="EN105" s="43">
        <v>13</v>
      </c>
      <c r="EO105" s="43">
        <v>5000</v>
      </c>
      <c r="EP105" s="43">
        <v>14</v>
      </c>
      <c r="EQ105" s="43">
        <v>6000</v>
      </c>
      <c r="ER105" s="43">
        <v>15</v>
      </c>
      <c r="ES105" s="43">
        <v>6500</v>
      </c>
      <c r="ET105" s="43">
        <v>16</v>
      </c>
      <c r="EU105" s="43">
        <v>7900</v>
      </c>
      <c r="EV105" s="43">
        <v>17</v>
      </c>
      <c r="EW105" s="43">
        <v>8900</v>
      </c>
      <c r="EX105" s="43" t="s">
        <v>113</v>
      </c>
      <c r="EY105" s="43">
        <v>3978.54</v>
      </c>
      <c r="EZ105" s="43" t="s">
        <v>118</v>
      </c>
      <c r="FA105" s="43">
        <v>3511.76</v>
      </c>
      <c r="FB105" s="43" t="s">
        <v>123</v>
      </c>
      <c r="FC105" s="43">
        <v>10021.17</v>
      </c>
      <c r="FD105" s="43">
        <v>0</v>
      </c>
      <c r="FE105" s="43">
        <v>0</v>
      </c>
      <c r="FF105" s="43">
        <v>0</v>
      </c>
      <c r="FG105" s="43">
        <v>0</v>
      </c>
      <c r="FH105" s="43">
        <v>0</v>
      </c>
      <c r="FI105" s="43">
        <v>0</v>
      </c>
      <c r="FJ105" s="43" t="s">
        <v>23</v>
      </c>
      <c r="FK105" s="43">
        <v>0</v>
      </c>
      <c r="FL105" s="43" t="s">
        <v>21</v>
      </c>
      <c r="FM105" s="43">
        <v>0</v>
      </c>
      <c r="FN105" s="43" t="s">
        <v>20</v>
      </c>
      <c r="FO105" s="43">
        <v>0</v>
      </c>
      <c r="FP105" s="43" t="s">
        <v>19</v>
      </c>
      <c r="FQ105" s="43">
        <v>0</v>
      </c>
      <c r="FR105" s="43" t="s">
        <v>18</v>
      </c>
      <c r="FS105" s="43">
        <v>0</v>
      </c>
      <c r="FT105" s="43" t="s">
        <v>17</v>
      </c>
      <c r="FU105" s="43">
        <v>0</v>
      </c>
      <c r="FV105" s="43" t="s">
        <v>16</v>
      </c>
      <c r="FW105" s="43">
        <v>0</v>
      </c>
      <c r="FX105" s="43" t="s">
        <v>15</v>
      </c>
      <c r="FY105" s="43">
        <v>0</v>
      </c>
      <c r="FZ105" s="43" t="s">
        <v>14</v>
      </c>
      <c r="GA105" s="43">
        <v>0</v>
      </c>
      <c r="GB105" s="43" t="s">
        <v>38</v>
      </c>
      <c r="GC105" s="43">
        <v>0</v>
      </c>
      <c r="GD105" s="43" t="s">
        <v>13</v>
      </c>
      <c r="GE105" s="43">
        <v>0</v>
      </c>
      <c r="GF105" s="43" t="s">
        <v>12</v>
      </c>
      <c r="GG105" s="43">
        <v>0</v>
      </c>
      <c r="GH105" s="107">
        <v>1</v>
      </c>
      <c r="GI105" s="107">
        <v>1.05</v>
      </c>
      <c r="GJ105" s="107">
        <v>1.1000000000000001</v>
      </c>
      <c r="GK105" s="107">
        <v>1.1499999999999999</v>
      </c>
      <c r="GL105" s="107">
        <v>1.2</v>
      </c>
      <c r="GM105" s="107">
        <v>1.25</v>
      </c>
      <c r="GN105" s="107">
        <v>1.3</v>
      </c>
      <c r="GO105" s="107">
        <v>1.35</v>
      </c>
      <c r="GP105" s="107">
        <v>1.4</v>
      </c>
      <c r="GQ105" s="107">
        <v>1.45</v>
      </c>
      <c r="GR105" s="107">
        <v>1.5</v>
      </c>
      <c r="GS105" s="107">
        <v>1.55</v>
      </c>
      <c r="GT105" s="43">
        <v>806.8</v>
      </c>
      <c r="GU105" s="43">
        <v>41.37</v>
      </c>
      <c r="GV105" s="43">
        <v>1212.6400000000001</v>
      </c>
      <c r="GW105" s="43">
        <v>29.16</v>
      </c>
      <c r="GX105" s="109"/>
      <c r="GY105" s="126"/>
      <c r="GZ105" s="126"/>
      <c r="HA105" s="126"/>
      <c r="HB105" s="126"/>
      <c r="HC105" s="126"/>
      <c r="HD105" s="126"/>
      <c r="HE105" s="126"/>
    </row>
    <row r="106" spans="1:213" ht="12.75" customHeight="1" x14ac:dyDescent="0.25">
      <c r="A106" s="258">
        <v>24396</v>
      </c>
      <c r="B106" s="303" t="s">
        <v>332</v>
      </c>
      <c r="C106" s="308" t="s">
        <v>328</v>
      </c>
      <c r="D106" s="306" t="s">
        <v>370</v>
      </c>
      <c r="E106" s="143">
        <v>0</v>
      </c>
      <c r="F106" s="293"/>
      <c r="G106" s="140">
        <v>0</v>
      </c>
      <c r="H106" s="294"/>
      <c r="I106" s="167">
        <v>2622.73</v>
      </c>
      <c r="J106" s="295"/>
      <c r="K106" s="117">
        <v>0</v>
      </c>
      <c r="L106" s="295"/>
      <c r="M106" s="117">
        <v>0</v>
      </c>
      <c r="N106" s="116">
        <f>K106+M106</f>
        <v>0</v>
      </c>
      <c r="O106" s="258">
        <v>0</v>
      </c>
      <c r="P106" s="117">
        <v>0</v>
      </c>
      <c r="Q106" s="259">
        <v>0</v>
      </c>
      <c r="R106" s="117">
        <v>0</v>
      </c>
      <c r="S106" s="117">
        <v>0</v>
      </c>
      <c r="T106" s="259">
        <v>0</v>
      </c>
      <c r="U106" s="117">
        <v>0</v>
      </c>
      <c r="V106" s="259">
        <v>0</v>
      </c>
      <c r="W106" s="117">
        <v>0</v>
      </c>
      <c r="X106" s="259">
        <v>0</v>
      </c>
      <c r="Y106" s="117">
        <v>0</v>
      </c>
      <c r="Z106" s="259">
        <v>0</v>
      </c>
      <c r="AA106" s="259"/>
      <c r="AB106" s="118">
        <v>0</v>
      </c>
      <c r="AC106" s="259">
        <v>0</v>
      </c>
      <c r="AD106" s="117">
        <v>0</v>
      </c>
      <c r="AE106" s="117">
        <f>R106+U106+W106+AD106</f>
        <v>0</v>
      </c>
      <c r="AF106" s="259"/>
      <c r="AG106" s="117">
        <v>0</v>
      </c>
      <c r="AH106" s="118">
        <v>0</v>
      </c>
      <c r="AI106" s="259">
        <v>0</v>
      </c>
      <c r="AJ106" s="118">
        <v>0</v>
      </c>
      <c r="AK106" s="118">
        <v>0</v>
      </c>
      <c r="AL106" s="279">
        <f>Y106+AB106+AG106+AR106</f>
        <v>0</v>
      </c>
      <c r="AM106" s="118">
        <v>0</v>
      </c>
      <c r="AN106" s="118">
        <v>0</v>
      </c>
      <c r="AO106" s="118">
        <f>AM106+AN106</f>
        <v>0</v>
      </c>
      <c r="AP106" s="259"/>
      <c r="AQ106" s="118">
        <v>0</v>
      </c>
      <c r="AR106" s="118">
        <v>0</v>
      </c>
      <c r="AS106" s="118">
        <v>0</v>
      </c>
      <c r="AT106" s="118"/>
      <c r="AU106" s="121">
        <v>2622.73</v>
      </c>
      <c r="AV106" s="121">
        <v>718.75</v>
      </c>
      <c r="AW106" s="121"/>
      <c r="AX106" s="121"/>
      <c r="AY106" s="122">
        <v>0</v>
      </c>
      <c r="AZ106" s="123">
        <v>0</v>
      </c>
      <c r="BA106" s="122">
        <v>0</v>
      </c>
      <c r="BB106" s="119">
        <v>0</v>
      </c>
      <c r="BC106" s="119">
        <v>0</v>
      </c>
      <c r="BD106" s="119">
        <v>0</v>
      </c>
      <c r="BE106" s="119">
        <v>0</v>
      </c>
      <c r="BF106" s="118">
        <v>0</v>
      </c>
      <c r="BG106" s="118"/>
      <c r="BH106" s="118">
        <v>1311.36</v>
      </c>
      <c r="BI106" s="117">
        <f>BF106+BG106</f>
        <v>0</v>
      </c>
      <c r="BJ106" s="118">
        <v>1311.37</v>
      </c>
      <c r="BT106" s="43">
        <v>0</v>
      </c>
      <c r="BU106" s="43" t="s">
        <v>173</v>
      </c>
      <c r="BV106" s="43">
        <v>1556.94</v>
      </c>
      <c r="BW106" s="107">
        <v>0.08</v>
      </c>
      <c r="BX106" s="43">
        <v>1556.95</v>
      </c>
      <c r="BY106" s="43" t="s">
        <v>173</v>
      </c>
      <c r="BZ106" s="43">
        <v>2594.92</v>
      </c>
      <c r="CA106" s="107">
        <v>0.09</v>
      </c>
      <c r="CB106" s="43">
        <v>2594.9299999999998</v>
      </c>
      <c r="CC106" s="43" t="s">
        <v>173</v>
      </c>
      <c r="CD106" s="43">
        <v>5189.82</v>
      </c>
      <c r="CE106" s="107">
        <v>0.11</v>
      </c>
      <c r="CF106" s="43">
        <v>5189.83</v>
      </c>
      <c r="CG106" s="43" t="s">
        <v>173</v>
      </c>
      <c r="CH106" s="43">
        <v>99999.99</v>
      </c>
      <c r="CI106" s="43">
        <v>570.88</v>
      </c>
      <c r="CJ106" s="43">
        <v>0</v>
      </c>
      <c r="CK106" s="43">
        <v>0</v>
      </c>
      <c r="CL106" s="43" t="s">
        <v>173</v>
      </c>
      <c r="CM106" s="43">
        <v>1903.98</v>
      </c>
      <c r="CN106" s="43">
        <v>0</v>
      </c>
      <c r="CO106" s="43">
        <v>1903.99</v>
      </c>
      <c r="CP106" s="43" t="s">
        <v>173</v>
      </c>
      <c r="CQ106" s="43">
        <v>2826.65</v>
      </c>
      <c r="CR106" s="107">
        <v>7.4999999999999997E-2</v>
      </c>
      <c r="CS106" s="43">
        <v>2826.66</v>
      </c>
      <c r="CT106" s="43" t="s">
        <v>173</v>
      </c>
      <c r="CU106" s="43">
        <v>3751.05</v>
      </c>
      <c r="CV106" s="107">
        <v>0.15</v>
      </c>
      <c r="CW106" s="43">
        <v>3751.06</v>
      </c>
      <c r="CX106" s="43" t="s">
        <v>173</v>
      </c>
      <c r="CY106" s="43">
        <v>4664.68</v>
      </c>
      <c r="CZ106" s="107">
        <v>0.22500000000000001</v>
      </c>
      <c r="DA106" s="43">
        <v>4664.6899999999996</v>
      </c>
      <c r="DB106" s="43" t="s">
        <v>173</v>
      </c>
      <c r="DC106" s="43">
        <v>99999</v>
      </c>
      <c r="DD106" s="107">
        <v>0.27500000000000002</v>
      </c>
      <c r="DE106" s="43" t="s">
        <v>174</v>
      </c>
      <c r="DF106" s="43">
        <v>189.59</v>
      </c>
      <c r="DG106" s="43" t="s">
        <v>175</v>
      </c>
      <c r="DH106" s="43">
        <v>142.80000000000001</v>
      </c>
      <c r="DI106" s="43">
        <v>354.8</v>
      </c>
      <c r="DJ106" s="43">
        <v>636.13</v>
      </c>
      <c r="DK106" s="43">
        <v>869.36</v>
      </c>
      <c r="DL106" s="43" t="s">
        <v>176</v>
      </c>
      <c r="DM106" s="43">
        <v>1903.98</v>
      </c>
      <c r="DN106" s="43">
        <v>0</v>
      </c>
      <c r="DO106" s="43" t="s">
        <v>2</v>
      </c>
      <c r="DP106" s="43">
        <v>1</v>
      </c>
      <c r="DQ106" s="43">
        <v>817.65</v>
      </c>
      <c r="DR106" s="43">
        <v>2</v>
      </c>
      <c r="DS106" s="43">
        <v>879.75</v>
      </c>
      <c r="DT106" s="43">
        <v>3</v>
      </c>
      <c r="DU106" s="43">
        <v>962.55</v>
      </c>
      <c r="DV106" s="43">
        <v>4</v>
      </c>
      <c r="DW106" s="43">
        <v>1138.5</v>
      </c>
      <c r="DX106" s="43">
        <v>5</v>
      </c>
      <c r="DY106" s="43">
        <v>1221.58</v>
      </c>
      <c r="DZ106" s="43">
        <v>6</v>
      </c>
      <c r="EA106" s="43">
        <v>1562.85</v>
      </c>
      <c r="EB106" s="43">
        <v>7</v>
      </c>
      <c r="EC106" s="43">
        <v>1687.05</v>
      </c>
      <c r="ED106" s="43">
        <v>8</v>
      </c>
      <c r="EE106" s="43">
        <v>1925.1</v>
      </c>
      <c r="EF106" s="43">
        <v>9</v>
      </c>
      <c r="EG106" s="43">
        <v>2504.6999999999998</v>
      </c>
      <c r="EH106" s="43">
        <v>10</v>
      </c>
      <c r="EI106" s="43">
        <v>3301.65</v>
      </c>
      <c r="EJ106" s="43">
        <v>11</v>
      </c>
      <c r="EK106" s="43">
        <v>3358.58</v>
      </c>
      <c r="EL106" s="43">
        <v>12</v>
      </c>
      <c r="EM106" s="43">
        <v>4347</v>
      </c>
      <c r="EN106" s="43">
        <v>13</v>
      </c>
      <c r="EO106" s="43">
        <v>5000</v>
      </c>
      <c r="EP106" s="43">
        <v>14</v>
      </c>
      <c r="EQ106" s="43">
        <v>6000</v>
      </c>
      <c r="ER106" s="43">
        <v>15</v>
      </c>
      <c r="ES106" s="43">
        <v>6500</v>
      </c>
      <c r="ET106" s="43">
        <v>16</v>
      </c>
      <c r="EU106" s="43">
        <v>7900</v>
      </c>
      <c r="EV106" s="43">
        <v>17</v>
      </c>
      <c r="EW106" s="43">
        <v>8900</v>
      </c>
      <c r="EX106" s="43" t="s">
        <v>113</v>
      </c>
      <c r="EY106" s="43">
        <v>3978.54</v>
      </c>
      <c r="EZ106" s="43" t="s">
        <v>118</v>
      </c>
      <c r="FA106" s="43">
        <v>3511.76</v>
      </c>
      <c r="FB106" s="43" t="s">
        <v>123</v>
      </c>
      <c r="FC106" s="43">
        <v>10021.17</v>
      </c>
      <c r="FD106" s="43">
        <v>0</v>
      </c>
      <c r="FE106" s="43">
        <v>0</v>
      </c>
      <c r="FF106" s="43">
        <v>0</v>
      </c>
      <c r="FG106" s="43">
        <v>0</v>
      </c>
      <c r="FH106" s="43">
        <v>0</v>
      </c>
      <c r="FI106" s="43">
        <v>0</v>
      </c>
      <c r="FJ106" s="43" t="s">
        <v>23</v>
      </c>
      <c r="FK106" s="43">
        <v>0</v>
      </c>
      <c r="FL106" s="43" t="s">
        <v>21</v>
      </c>
      <c r="FM106" s="43">
        <v>0</v>
      </c>
      <c r="FN106" s="43" t="s">
        <v>20</v>
      </c>
      <c r="FO106" s="43">
        <v>0</v>
      </c>
      <c r="FP106" s="43" t="s">
        <v>19</v>
      </c>
      <c r="FQ106" s="43">
        <v>0</v>
      </c>
      <c r="FR106" s="43" t="s">
        <v>18</v>
      </c>
      <c r="FS106" s="43">
        <v>0</v>
      </c>
      <c r="FT106" s="43" t="s">
        <v>17</v>
      </c>
      <c r="FU106" s="43">
        <v>0</v>
      </c>
      <c r="FV106" s="43" t="s">
        <v>16</v>
      </c>
      <c r="FW106" s="43">
        <v>0</v>
      </c>
      <c r="FX106" s="43" t="s">
        <v>15</v>
      </c>
      <c r="FY106" s="43">
        <v>0</v>
      </c>
      <c r="FZ106" s="43" t="s">
        <v>14</v>
      </c>
      <c r="GA106" s="43">
        <v>0</v>
      </c>
      <c r="GB106" s="43" t="s">
        <v>38</v>
      </c>
      <c r="GC106" s="43">
        <v>0</v>
      </c>
      <c r="GD106" s="43" t="s">
        <v>13</v>
      </c>
      <c r="GE106" s="43">
        <v>0</v>
      </c>
      <c r="GF106" s="43" t="s">
        <v>12</v>
      </c>
      <c r="GG106" s="43">
        <v>0</v>
      </c>
      <c r="GH106" s="107">
        <v>1</v>
      </c>
      <c r="GI106" s="107">
        <v>1.05</v>
      </c>
      <c r="GJ106" s="107">
        <v>1.1000000000000001</v>
      </c>
      <c r="GK106" s="107">
        <v>1.1499999999999999</v>
      </c>
      <c r="GL106" s="107">
        <v>1.2</v>
      </c>
      <c r="GM106" s="107">
        <v>1.25</v>
      </c>
      <c r="GN106" s="107">
        <v>1.3</v>
      </c>
      <c r="GO106" s="107">
        <v>1.35</v>
      </c>
      <c r="GP106" s="107">
        <v>1.4</v>
      </c>
      <c r="GQ106" s="107">
        <v>1.45</v>
      </c>
      <c r="GR106" s="107">
        <v>1.5</v>
      </c>
      <c r="GS106" s="107">
        <v>1.55</v>
      </c>
      <c r="GT106" s="43">
        <v>806.8</v>
      </c>
      <c r="GU106" s="43">
        <v>41.37</v>
      </c>
      <c r="GV106" s="43">
        <v>1212.6400000000001</v>
      </c>
      <c r="GW106" s="43">
        <v>29.16</v>
      </c>
      <c r="GX106" s="109"/>
      <c r="GY106" s="126"/>
      <c r="GZ106" s="126"/>
      <c r="HA106" s="126"/>
      <c r="HB106" s="126"/>
      <c r="HC106" s="126"/>
      <c r="HD106" s="126"/>
      <c r="HE106" s="126"/>
    </row>
    <row r="107" spans="1:213" ht="12.75" customHeight="1" x14ac:dyDescent="0.25">
      <c r="A107" s="258">
        <v>24406</v>
      </c>
      <c r="B107" s="307" t="s">
        <v>274</v>
      </c>
      <c r="C107" s="308" t="s">
        <v>232</v>
      </c>
      <c r="D107" s="306" t="s">
        <v>369</v>
      </c>
      <c r="E107" s="143">
        <v>4</v>
      </c>
      <c r="F107" s="258">
        <v>30</v>
      </c>
      <c r="G107" s="136" t="s">
        <v>14</v>
      </c>
      <c r="H107" s="137">
        <v>1.2</v>
      </c>
      <c r="I107" s="116">
        <v>1366.2</v>
      </c>
      <c r="J107" s="295">
        <v>0.08</v>
      </c>
      <c r="K107" s="138">
        <v>109.3</v>
      </c>
      <c r="L107" s="295">
        <v>0</v>
      </c>
      <c r="M107" s="138">
        <v>0</v>
      </c>
      <c r="N107" s="116">
        <f>K107+M107</f>
        <v>109.3</v>
      </c>
      <c r="O107" s="258">
        <v>10</v>
      </c>
      <c r="P107" s="117">
        <v>136.62</v>
      </c>
      <c r="Q107" s="259">
        <v>50</v>
      </c>
      <c r="R107" s="117">
        <v>751.41</v>
      </c>
      <c r="S107" s="117">
        <v>0</v>
      </c>
      <c r="T107" s="259">
        <v>0</v>
      </c>
      <c r="U107" s="117">
        <v>0</v>
      </c>
      <c r="V107" s="259">
        <v>0</v>
      </c>
      <c r="W107" s="117">
        <v>0</v>
      </c>
      <c r="X107" s="259">
        <v>0</v>
      </c>
      <c r="Y107" s="117">
        <v>0</v>
      </c>
      <c r="Z107" s="297">
        <v>0</v>
      </c>
      <c r="AA107" s="296">
        <v>22.158100000000001</v>
      </c>
      <c r="AB107" s="118">
        <v>1.93</v>
      </c>
      <c r="AC107" s="259">
        <v>0</v>
      </c>
      <c r="AD107" s="117">
        <v>0</v>
      </c>
      <c r="AE107" s="117">
        <f>R107+U107+W107+AD107</f>
        <v>751.41</v>
      </c>
      <c r="AF107" s="260">
        <v>0</v>
      </c>
      <c r="AG107" s="117">
        <v>434.2</v>
      </c>
      <c r="AH107" s="118">
        <v>0</v>
      </c>
      <c r="AI107" s="259">
        <v>0</v>
      </c>
      <c r="AJ107" s="117">
        <v>0</v>
      </c>
      <c r="AK107" s="119">
        <v>0</v>
      </c>
      <c r="AL107" s="279">
        <f>Y107+AB107+AG107+AR107</f>
        <v>436.13</v>
      </c>
      <c r="AM107" s="118">
        <v>0</v>
      </c>
      <c r="AN107" s="118">
        <v>0</v>
      </c>
      <c r="AO107" s="118">
        <f>AM107+AN107</f>
        <v>0</v>
      </c>
      <c r="AP107" s="259"/>
      <c r="AQ107" s="118">
        <v>0</v>
      </c>
      <c r="AR107" s="118">
        <v>0</v>
      </c>
      <c r="AS107" s="118">
        <v>0</v>
      </c>
      <c r="AT107" s="118"/>
      <c r="AU107" s="121">
        <v>2799.66</v>
      </c>
      <c r="AV107" s="121">
        <v>2581.06</v>
      </c>
      <c r="AW107" s="121"/>
      <c r="AX107" s="121">
        <v>2363.5300000000002</v>
      </c>
      <c r="AY107" s="122">
        <v>0</v>
      </c>
      <c r="AZ107" s="123">
        <v>259.99</v>
      </c>
      <c r="BA107" s="122">
        <v>0</v>
      </c>
      <c r="BB107" s="119">
        <v>0</v>
      </c>
      <c r="BC107" s="119">
        <v>0</v>
      </c>
      <c r="BD107" s="119">
        <v>0</v>
      </c>
      <c r="BE107" s="119">
        <v>0</v>
      </c>
      <c r="BF107" s="118">
        <v>0</v>
      </c>
      <c r="BG107" s="118"/>
      <c r="BH107" s="117">
        <v>1130.54</v>
      </c>
      <c r="BI107" s="117">
        <f>BF107+BG107</f>
        <v>0</v>
      </c>
      <c r="BJ107" s="118">
        <v>1409.13</v>
      </c>
      <c r="BK107" s="125"/>
      <c r="BL107" s="125"/>
      <c r="BT107" s="43">
        <v>0</v>
      </c>
      <c r="BU107" s="43" t="s">
        <v>173</v>
      </c>
      <c r="BV107" s="43">
        <v>1556.94</v>
      </c>
      <c r="BW107" s="107">
        <v>0.08</v>
      </c>
      <c r="BX107" s="43">
        <v>1556.95</v>
      </c>
      <c r="BY107" s="43" t="s">
        <v>173</v>
      </c>
      <c r="BZ107" s="43">
        <v>2594.92</v>
      </c>
      <c r="CA107" s="107">
        <v>0.09</v>
      </c>
      <c r="CB107" s="43">
        <v>2594.9299999999998</v>
      </c>
      <c r="CC107" s="43" t="s">
        <v>173</v>
      </c>
      <c r="CD107" s="43">
        <v>5189.82</v>
      </c>
      <c r="CE107" s="107">
        <v>0.11</v>
      </c>
      <c r="CF107" s="43">
        <v>5189.83</v>
      </c>
      <c r="CG107" s="43" t="s">
        <v>173</v>
      </c>
      <c r="CH107" s="43">
        <v>99999.99</v>
      </c>
      <c r="CI107" s="43">
        <v>570.88</v>
      </c>
      <c r="CJ107" s="43">
        <v>0</v>
      </c>
      <c r="CK107" s="43">
        <v>0</v>
      </c>
      <c r="CL107" s="43" t="s">
        <v>173</v>
      </c>
      <c r="CM107" s="43">
        <v>1903.98</v>
      </c>
      <c r="CN107" s="43">
        <v>0</v>
      </c>
      <c r="CO107" s="43">
        <v>1903.99</v>
      </c>
      <c r="CP107" s="43" t="s">
        <v>173</v>
      </c>
      <c r="CQ107" s="43">
        <v>2826.65</v>
      </c>
      <c r="CR107" s="107">
        <v>7.4999999999999997E-2</v>
      </c>
      <c r="CS107" s="43">
        <v>2826.66</v>
      </c>
      <c r="CT107" s="43" t="s">
        <v>173</v>
      </c>
      <c r="CU107" s="43">
        <v>3751.05</v>
      </c>
      <c r="CV107" s="107">
        <v>0.15</v>
      </c>
      <c r="CW107" s="43">
        <v>3751.06</v>
      </c>
      <c r="CX107" s="43" t="s">
        <v>173</v>
      </c>
      <c r="CY107" s="43">
        <v>4664.68</v>
      </c>
      <c r="CZ107" s="107">
        <v>0.22500000000000001</v>
      </c>
      <c r="DA107" s="43">
        <v>4664.6899999999996</v>
      </c>
      <c r="DB107" s="43" t="s">
        <v>173</v>
      </c>
      <c r="DC107" s="43">
        <v>99999</v>
      </c>
      <c r="DD107" s="107">
        <v>0.27500000000000002</v>
      </c>
      <c r="DE107" s="43" t="s">
        <v>174</v>
      </c>
      <c r="DF107" s="43">
        <v>189.59</v>
      </c>
      <c r="DG107" s="43" t="s">
        <v>175</v>
      </c>
      <c r="DH107" s="43">
        <v>142.80000000000001</v>
      </c>
      <c r="DI107" s="43">
        <v>354.8</v>
      </c>
      <c r="DJ107" s="43">
        <v>636.13</v>
      </c>
      <c r="DK107" s="43">
        <v>869.36</v>
      </c>
      <c r="DL107" s="43" t="s">
        <v>176</v>
      </c>
      <c r="DM107" s="43">
        <v>1903.98</v>
      </c>
      <c r="DN107" s="43">
        <v>0</v>
      </c>
      <c r="DO107" s="43" t="s">
        <v>2</v>
      </c>
      <c r="DP107" s="43">
        <v>1</v>
      </c>
      <c r="DQ107" s="43">
        <v>817.65</v>
      </c>
      <c r="DR107" s="43">
        <v>2</v>
      </c>
      <c r="DS107" s="43">
        <v>879.75</v>
      </c>
      <c r="DT107" s="43">
        <v>3</v>
      </c>
      <c r="DU107" s="43">
        <v>962.55</v>
      </c>
      <c r="DV107" s="43">
        <v>4</v>
      </c>
      <c r="DW107" s="43">
        <v>1138.5</v>
      </c>
      <c r="DX107" s="43">
        <v>5</v>
      </c>
      <c r="DY107" s="43">
        <v>1221.58</v>
      </c>
      <c r="DZ107" s="43">
        <v>6</v>
      </c>
      <c r="EA107" s="43">
        <v>1562.85</v>
      </c>
      <c r="EB107" s="43">
        <v>7</v>
      </c>
      <c r="EC107" s="43">
        <v>1687.05</v>
      </c>
      <c r="ED107" s="43">
        <v>8</v>
      </c>
      <c r="EE107" s="43">
        <v>1925.1</v>
      </c>
      <c r="EF107" s="43">
        <v>9</v>
      </c>
      <c r="EG107" s="43">
        <v>2504.6999999999998</v>
      </c>
      <c r="EH107" s="43">
        <v>10</v>
      </c>
      <c r="EI107" s="43">
        <v>3301.65</v>
      </c>
      <c r="EJ107" s="43">
        <v>11</v>
      </c>
      <c r="EK107" s="43">
        <v>3358.58</v>
      </c>
      <c r="EL107" s="43">
        <v>12</v>
      </c>
      <c r="EM107" s="43">
        <v>4347</v>
      </c>
      <c r="EN107" s="43">
        <v>13</v>
      </c>
      <c r="EO107" s="43">
        <v>5000</v>
      </c>
      <c r="EP107" s="43">
        <v>14</v>
      </c>
      <c r="EQ107" s="43">
        <v>6000</v>
      </c>
      <c r="ER107" s="43">
        <v>15</v>
      </c>
      <c r="ES107" s="43">
        <v>6500</v>
      </c>
      <c r="ET107" s="43">
        <v>16</v>
      </c>
      <c r="EU107" s="43">
        <v>7900</v>
      </c>
      <c r="EV107" s="43">
        <v>17</v>
      </c>
      <c r="EW107" s="43">
        <v>8900</v>
      </c>
      <c r="EX107" s="43" t="s">
        <v>113</v>
      </c>
      <c r="EY107" s="43">
        <v>3978.54</v>
      </c>
      <c r="EZ107" s="43" t="s">
        <v>118</v>
      </c>
      <c r="FA107" s="43">
        <v>3511.76</v>
      </c>
      <c r="FB107" s="43" t="s">
        <v>123</v>
      </c>
      <c r="FC107" s="43">
        <v>10021.17</v>
      </c>
      <c r="FD107" s="43">
        <v>0</v>
      </c>
      <c r="FE107" s="43">
        <v>0</v>
      </c>
      <c r="FF107" s="43">
        <v>0</v>
      </c>
      <c r="FG107" s="43">
        <v>0</v>
      </c>
      <c r="FH107" s="43">
        <v>0</v>
      </c>
      <c r="FI107" s="43">
        <v>0</v>
      </c>
      <c r="FJ107" s="43" t="s">
        <v>23</v>
      </c>
      <c r="FK107" s="43">
        <v>0</v>
      </c>
      <c r="FL107" s="43" t="s">
        <v>21</v>
      </c>
      <c r="FM107" s="43">
        <v>0</v>
      </c>
      <c r="FN107" s="43" t="s">
        <v>20</v>
      </c>
      <c r="FO107" s="43">
        <v>0</v>
      </c>
      <c r="FP107" s="43" t="s">
        <v>19</v>
      </c>
      <c r="FQ107" s="43">
        <v>0</v>
      </c>
      <c r="FR107" s="43" t="s">
        <v>18</v>
      </c>
      <c r="FS107" s="43">
        <v>0</v>
      </c>
      <c r="FT107" s="43" t="s">
        <v>17</v>
      </c>
      <c r="FU107" s="43">
        <v>0</v>
      </c>
      <c r="FV107" s="43" t="s">
        <v>16</v>
      </c>
      <c r="FW107" s="43">
        <v>0</v>
      </c>
      <c r="FX107" s="43" t="s">
        <v>15</v>
      </c>
      <c r="FY107" s="43">
        <v>0</v>
      </c>
      <c r="FZ107" s="43" t="s">
        <v>14</v>
      </c>
      <c r="GA107" s="43">
        <v>0</v>
      </c>
      <c r="GB107" s="43" t="s">
        <v>38</v>
      </c>
      <c r="GC107" s="43">
        <v>0</v>
      </c>
      <c r="GD107" s="43" t="s">
        <v>13</v>
      </c>
      <c r="GE107" s="43">
        <v>0</v>
      </c>
      <c r="GF107" s="43" t="s">
        <v>12</v>
      </c>
      <c r="GG107" s="43">
        <v>0</v>
      </c>
      <c r="GH107" s="107">
        <v>1</v>
      </c>
      <c r="GI107" s="107">
        <v>1.05</v>
      </c>
      <c r="GJ107" s="107">
        <v>1.1000000000000001</v>
      </c>
      <c r="GK107" s="107">
        <v>1.1499999999999999</v>
      </c>
      <c r="GL107" s="107">
        <v>1.2</v>
      </c>
      <c r="GM107" s="107">
        <v>1.25</v>
      </c>
      <c r="GN107" s="107">
        <v>1.3</v>
      </c>
      <c r="GO107" s="107">
        <v>1.35</v>
      </c>
      <c r="GP107" s="107">
        <v>1.4</v>
      </c>
      <c r="GQ107" s="107">
        <v>1.45</v>
      </c>
      <c r="GR107" s="107">
        <v>1.5</v>
      </c>
      <c r="GS107" s="107">
        <v>1.55</v>
      </c>
      <c r="GT107" s="43">
        <v>806.8</v>
      </c>
      <c r="GU107" s="43">
        <v>41.37</v>
      </c>
      <c r="GV107" s="43">
        <v>1212.6400000000001</v>
      </c>
      <c r="GW107" s="43">
        <v>29.16</v>
      </c>
      <c r="GX107" s="109"/>
      <c r="GY107" s="126"/>
      <c r="GZ107" s="126"/>
      <c r="HA107" s="126"/>
    </row>
    <row r="108" spans="1:213" ht="12.75" customHeight="1" x14ac:dyDescent="0.25">
      <c r="A108" s="258">
        <v>24816</v>
      </c>
      <c r="B108" s="307" t="s">
        <v>296</v>
      </c>
      <c r="C108" s="308" t="s">
        <v>230</v>
      </c>
      <c r="D108" s="306" t="s">
        <v>369</v>
      </c>
      <c r="E108" s="143">
        <v>6</v>
      </c>
      <c r="F108" s="258">
        <v>7.5</v>
      </c>
      <c r="G108" s="140">
        <v>0</v>
      </c>
      <c r="H108" s="137">
        <v>1</v>
      </c>
      <c r="I108" s="116">
        <v>390.71</v>
      </c>
      <c r="J108" s="295">
        <v>0</v>
      </c>
      <c r="K108" s="138">
        <v>0</v>
      </c>
      <c r="L108" s="295">
        <v>0</v>
      </c>
      <c r="M108" s="138">
        <v>0</v>
      </c>
      <c r="N108" s="116">
        <f>K108+M108</f>
        <v>0</v>
      </c>
      <c r="O108" s="258">
        <v>0</v>
      </c>
      <c r="P108" s="117">
        <v>0</v>
      </c>
      <c r="Q108" s="259">
        <v>50</v>
      </c>
      <c r="R108" s="117">
        <v>195.36</v>
      </c>
      <c r="S108" s="117">
        <v>0</v>
      </c>
      <c r="T108" s="259">
        <v>0</v>
      </c>
      <c r="U108" s="117">
        <v>0</v>
      </c>
      <c r="V108" s="259">
        <v>50</v>
      </c>
      <c r="W108" s="117">
        <v>195.36</v>
      </c>
      <c r="X108" s="259">
        <v>0</v>
      </c>
      <c r="Y108" s="117">
        <v>0</v>
      </c>
      <c r="Z108" s="297">
        <v>0</v>
      </c>
      <c r="AA108" s="296">
        <v>32.639000000000003</v>
      </c>
      <c r="AB108" s="118">
        <v>0</v>
      </c>
      <c r="AC108" s="259">
        <v>1</v>
      </c>
      <c r="AD108" s="117">
        <v>195.36</v>
      </c>
      <c r="AE108" s="117">
        <f>R108+U108+W108+AD108</f>
        <v>586.08000000000004</v>
      </c>
      <c r="AF108" s="260"/>
      <c r="AG108" s="117">
        <v>0</v>
      </c>
      <c r="AH108" s="118">
        <v>0</v>
      </c>
      <c r="AI108" s="259">
        <v>0</v>
      </c>
      <c r="AJ108" s="117">
        <v>0</v>
      </c>
      <c r="AK108" s="119">
        <v>0</v>
      </c>
      <c r="AL108" s="279">
        <f>Y108+AB108+AG108+AR108</f>
        <v>0</v>
      </c>
      <c r="AM108" s="118">
        <v>2504.6999999999998</v>
      </c>
      <c r="AN108" s="118">
        <v>0</v>
      </c>
      <c r="AO108" s="118">
        <f>AM108+AN108</f>
        <v>2504.6999999999998</v>
      </c>
      <c r="AP108" s="259"/>
      <c r="AQ108" s="118">
        <v>0</v>
      </c>
      <c r="AR108" s="118">
        <v>0</v>
      </c>
      <c r="AS108" s="118">
        <v>0</v>
      </c>
      <c r="AT108" s="118"/>
      <c r="AU108" s="121">
        <v>3481.49</v>
      </c>
      <c r="AV108" s="121">
        <v>3481.49</v>
      </c>
      <c r="AW108" s="121"/>
      <c r="AX108" s="121">
        <v>976.79</v>
      </c>
      <c r="AY108" s="122">
        <v>0</v>
      </c>
      <c r="AZ108" s="123">
        <v>107.45</v>
      </c>
      <c r="BA108" s="122">
        <v>151.31</v>
      </c>
      <c r="BB108" s="119">
        <v>0</v>
      </c>
      <c r="BC108" s="119">
        <v>0</v>
      </c>
      <c r="BD108" s="119">
        <v>0</v>
      </c>
      <c r="BE108" s="119">
        <v>0</v>
      </c>
      <c r="BF108" s="118">
        <v>0</v>
      </c>
      <c r="BG108" s="118"/>
      <c r="BH108" s="117">
        <v>0</v>
      </c>
      <c r="BI108" s="117">
        <f>BF108+BG108</f>
        <v>0</v>
      </c>
      <c r="BJ108" s="118">
        <v>3222.73</v>
      </c>
      <c r="BK108" s="125"/>
      <c r="BL108" s="125"/>
      <c r="BT108" s="43">
        <v>0</v>
      </c>
      <c r="BU108" s="43" t="s">
        <v>173</v>
      </c>
      <c r="BV108" s="43">
        <v>1556.94</v>
      </c>
      <c r="BW108" s="107">
        <v>0.08</v>
      </c>
      <c r="BX108" s="43">
        <v>1556.95</v>
      </c>
      <c r="BY108" s="43" t="s">
        <v>173</v>
      </c>
      <c r="BZ108" s="43">
        <v>2594.92</v>
      </c>
      <c r="CA108" s="107">
        <v>0.09</v>
      </c>
      <c r="CB108" s="43">
        <v>2594.9299999999998</v>
      </c>
      <c r="CC108" s="43" t="s">
        <v>173</v>
      </c>
      <c r="CD108" s="43">
        <v>5189.82</v>
      </c>
      <c r="CE108" s="107">
        <v>0.11</v>
      </c>
      <c r="CF108" s="43">
        <v>5189.83</v>
      </c>
      <c r="CG108" s="43" t="s">
        <v>173</v>
      </c>
      <c r="CH108" s="43">
        <v>99999.99</v>
      </c>
      <c r="CI108" s="43">
        <v>570.88</v>
      </c>
      <c r="CJ108" s="43">
        <v>0</v>
      </c>
      <c r="CK108" s="43">
        <v>0</v>
      </c>
      <c r="CL108" s="43" t="s">
        <v>173</v>
      </c>
      <c r="CM108" s="43">
        <v>1903.98</v>
      </c>
      <c r="CN108" s="43">
        <v>0</v>
      </c>
      <c r="CO108" s="43">
        <v>1903.99</v>
      </c>
      <c r="CP108" s="43" t="s">
        <v>173</v>
      </c>
      <c r="CQ108" s="43">
        <v>2826.65</v>
      </c>
      <c r="CR108" s="107">
        <v>7.4999999999999997E-2</v>
      </c>
      <c r="CS108" s="43">
        <v>2826.66</v>
      </c>
      <c r="CT108" s="43" t="s">
        <v>173</v>
      </c>
      <c r="CU108" s="43">
        <v>3751.05</v>
      </c>
      <c r="CV108" s="107">
        <v>0.15</v>
      </c>
      <c r="CW108" s="43">
        <v>3751.06</v>
      </c>
      <c r="CX108" s="43" t="s">
        <v>173</v>
      </c>
      <c r="CY108" s="43">
        <v>4664.68</v>
      </c>
      <c r="CZ108" s="107">
        <v>0.22500000000000001</v>
      </c>
      <c r="DA108" s="43">
        <v>4664.6899999999996</v>
      </c>
      <c r="DB108" s="43" t="s">
        <v>173</v>
      </c>
      <c r="DC108" s="43">
        <v>99999</v>
      </c>
      <c r="DD108" s="107">
        <v>0.27500000000000002</v>
      </c>
      <c r="DE108" s="43" t="s">
        <v>174</v>
      </c>
      <c r="DF108" s="43">
        <v>189.59</v>
      </c>
      <c r="DG108" s="43" t="s">
        <v>175</v>
      </c>
      <c r="DH108" s="43">
        <v>142.80000000000001</v>
      </c>
      <c r="DI108" s="43">
        <v>354.8</v>
      </c>
      <c r="DJ108" s="43">
        <v>636.13</v>
      </c>
      <c r="DK108" s="43">
        <v>869.36</v>
      </c>
      <c r="DL108" s="43" t="s">
        <v>176</v>
      </c>
      <c r="DM108" s="43">
        <v>1903.98</v>
      </c>
      <c r="DN108" s="43">
        <v>0</v>
      </c>
      <c r="DO108" s="43" t="s">
        <v>2</v>
      </c>
      <c r="DP108" s="43">
        <v>1</v>
      </c>
      <c r="DQ108" s="43">
        <v>817.65</v>
      </c>
      <c r="DR108" s="43">
        <v>2</v>
      </c>
      <c r="DS108" s="43">
        <v>879.75</v>
      </c>
      <c r="DT108" s="43">
        <v>3</v>
      </c>
      <c r="DU108" s="43">
        <v>962.55</v>
      </c>
      <c r="DV108" s="43">
        <v>4</v>
      </c>
      <c r="DW108" s="43">
        <v>1138.5</v>
      </c>
      <c r="DX108" s="43">
        <v>5</v>
      </c>
      <c r="DY108" s="43">
        <v>1221.58</v>
      </c>
      <c r="DZ108" s="43">
        <v>6</v>
      </c>
      <c r="EA108" s="43">
        <v>1562.85</v>
      </c>
      <c r="EB108" s="43">
        <v>7</v>
      </c>
      <c r="EC108" s="43">
        <v>1687.05</v>
      </c>
      <c r="ED108" s="43">
        <v>8</v>
      </c>
      <c r="EE108" s="43">
        <v>1925.1</v>
      </c>
      <c r="EF108" s="43">
        <v>9</v>
      </c>
      <c r="EG108" s="43">
        <v>2504.6999999999998</v>
      </c>
      <c r="EH108" s="43">
        <v>10</v>
      </c>
      <c r="EI108" s="43">
        <v>3301.65</v>
      </c>
      <c r="EJ108" s="43">
        <v>11</v>
      </c>
      <c r="EK108" s="43">
        <v>3358.58</v>
      </c>
      <c r="EL108" s="43">
        <v>12</v>
      </c>
      <c r="EM108" s="43">
        <v>4347</v>
      </c>
      <c r="EN108" s="43">
        <v>13</v>
      </c>
      <c r="EO108" s="43">
        <v>5000</v>
      </c>
      <c r="EP108" s="43">
        <v>14</v>
      </c>
      <c r="EQ108" s="43">
        <v>6000</v>
      </c>
      <c r="ER108" s="43">
        <v>15</v>
      </c>
      <c r="ES108" s="43">
        <v>6500</v>
      </c>
      <c r="ET108" s="43">
        <v>16</v>
      </c>
      <c r="EU108" s="43">
        <v>7900</v>
      </c>
      <c r="EV108" s="43">
        <v>17</v>
      </c>
      <c r="EW108" s="43">
        <v>8900</v>
      </c>
      <c r="EX108" s="43" t="s">
        <v>113</v>
      </c>
      <c r="EY108" s="43">
        <v>3978.54</v>
      </c>
      <c r="EZ108" s="43" t="s">
        <v>118</v>
      </c>
      <c r="FA108" s="43">
        <v>3511.76</v>
      </c>
      <c r="FB108" s="43" t="s">
        <v>123</v>
      </c>
      <c r="FC108" s="43">
        <v>10021.17</v>
      </c>
      <c r="FD108" s="43">
        <v>0</v>
      </c>
      <c r="FE108" s="43">
        <v>0</v>
      </c>
      <c r="FF108" s="43">
        <v>0</v>
      </c>
      <c r="FG108" s="43">
        <v>0</v>
      </c>
      <c r="FH108" s="43">
        <v>0</v>
      </c>
      <c r="FI108" s="43">
        <v>0</v>
      </c>
      <c r="FJ108" s="43" t="s">
        <v>23</v>
      </c>
      <c r="FK108" s="43">
        <v>0</v>
      </c>
      <c r="FL108" s="43" t="s">
        <v>21</v>
      </c>
      <c r="FM108" s="43">
        <v>0</v>
      </c>
      <c r="FN108" s="43" t="s">
        <v>20</v>
      </c>
      <c r="FO108" s="43">
        <v>0</v>
      </c>
      <c r="FP108" s="43" t="s">
        <v>19</v>
      </c>
      <c r="FQ108" s="43">
        <v>0</v>
      </c>
      <c r="FR108" s="43" t="s">
        <v>18</v>
      </c>
      <c r="FS108" s="43">
        <v>0</v>
      </c>
      <c r="FT108" s="43" t="s">
        <v>17</v>
      </c>
      <c r="FU108" s="43">
        <v>0</v>
      </c>
      <c r="FV108" s="43" t="s">
        <v>16</v>
      </c>
      <c r="FW108" s="43">
        <v>0</v>
      </c>
      <c r="FX108" s="43" t="s">
        <v>15</v>
      </c>
      <c r="FY108" s="43">
        <v>0</v>
      </c>
      <c r="FZ108" s="43" t="s">
        <v>14</v>
      </c>
      <c r="GA108" s="43">
        <v>0</v>
      </c>
      <c r="GB108" s="43" t="s">
        <v>38</v>
      </c>
      <c r="GC108" s="43">
        <v>0</v>
      </c>
      <c r="GD108" s="43" t="s">
        <v>13</v>
      </c>
      <c r="GE108" s="43">
        <v>0</v>
      </c>
      <c r="GF108" s="43" t="s">
        <v>12</v>
      </c>
      <c r="GG108" s="43">
        <v>0</v>
      </c>
      <c r="GH108" s="107">
        <v>1</v>
      </c>
      <c r="GI108" s="107">
        <v>1.05</v>
      </c>
      <c r="GJ108" s="107">
        <v>1.1000000000000001</v>
      </c>
      <c r="GK108" s="107">
        <v>1.1499999999999999</v>
      </c>
      <c r="GL108" s="107">
        <v>1.2</v>
      </c>
      <c r="GM108" s="107">
        <v>1.25</v>
      </c>
      <c r="GN108" s="107">
        <v>1.3</v>
      </c>
      <c r="GO108" s="107">
        <v>1.35</v>
      </c>
      <c r="GP108" s="107">
        <v>1.4</v>
      </c>
      <c r="GQ108" s="107">
        <v>1.45</v>
      </c>
      <c r="GR108" s="107">
        <v>1.5</v>
      </c>
      <c r="GS108" s="107">
        <v>1.55</v>
      </c>
      <c r="GT108" s="43">
        <v>806.8</v>
      </c>
      <c r="GU108" s="43">
        <v>41.37</v>
      </c>
      <c r="GV108" s="43">
        <v>1212.6400000000001</v>
      </c>
      <c r="GW108" s="43">
        <v>29.16</v>
      </c>
      <c r="GX108" s="109"/>
      <c r="GY108" s="126"/>
      <c r="GZ108" s="126"/>
      <c r="HA108" s="126"/>
    </row>
    <row r="109" spans="1:213" ht="12.75" customHeight="1" x14ac:dyDescent="0.25">
      <c r="A109" s="258">
        <v>25206</v>
      </c>
      <c r="B109" s="307" t="s">
        <v>271</v>
      </c>
      <c r="C109" s="308" t="s">
        <v>230</v>
      </c>
      <c r="D109" s="306" t="s">
        <v>369</v>
      </c>
      <c r="E109" s="143">
        <v>6</v>
      </c>
      <c r="F109" s="258">
        <v>30</v>
      </c>
      <c r="G109" s="136" t="s">
        <v>14</v>
      </c>
      <c r="H109" s="137">
        <v>1.2</v>
      </c>
      <c r="I109" s="116">
        <v>1875.42</v>
      </c>
      <c r="J109" s="295">
        <v>0.14000000000000001</v>
      </c>
      <c r="K109" s="138">
        <v>262.56</v>
      </c>
      <c r="L109" s="295">
        <v>0.02</v>
      </c>
      <c r="M109" s="138">
        <v>37.51</v>
      </c>
      <c r="N109" s="116">
        <f>K109+M109</f>
        <v>300.07</v>
      </c>
      <c r="O109" s="258">
        <v>10</v>
      </c>
      <c r="P109" s="117">
        <v>187.54</v>
      </c>
      <c r="Q109" s="259">
        <v>50</v>
      </c>
      <c r="R109" s="117">
        <v>1031.48</v>
      </c>
      <c r="S109" s="117">
        <v>0</v>
      </c>
      <c r="T109" s="259">
        <v>0</v>
      </c>
      <c r="U109" s="117">
        <v>0</v>
      </c>
      <c r="V109" s="259">
        <v>50</v>
      </c>
      <c r="W109" s="117">
        <v>937.71</v>
      </c>
      <c r="X109" s="259">
        <v>0</v>
      </c>
      <c r="Y109" s="117">
        <v>222.11</v>
      </c>
      <c r="Z109" s="297">
        <v>0</v>
      </c>
      <c r="AA109" s="296">
        <v>40.614600000000003</v>
      </c>
      <c r="AB109" s="118">
        <v>0</v>
      </c>
      <c r="AC109" s="259">
        <v>0</v>
      </c>
      <c r="AD109" s="117">
        <v>0</v>
      </c>
      <c r="AE109" s="117">
        <f>R109+U109+W109+AD109</f>
        <v>1969.19</v>
      </c>
      <c r="AF109" s="260"/>
      <c r="AG109" s="117">
        <v>0</v>
      </c>
      <c r="AH109" s="118">
        <v>0</v>
      </c>
      <c r="AI109" s="140">
        <v>0</v>
      </c>
      <c r="AJ109" s="117">
        <v>0</v>
      </c>
      <c r="AK109" s="119">
        <v>0</v>
      </c>
      <c r="AL109" s="279">
        <f>Y109+AB109+AG109+AR109</f>
        <v>222.11</v>
      </c>
      <c r="AM109" s="118">
        <v>0</v>
      </c>
      <c r="AN109" s="118">
        <v>0</v>
      </c>
      <c r="AO109" s="118">
        <f>AM109+AN109</f>
        <v>0</v>
      </c>
      <c r="AP109" s="259"/>
      <c r="AQ109" s="118">
        <v>0</v>
      </c>
      <c r="AR109" s="118">
        <v>0</v>
      </c>
      <c r="AS109" s="118">
        <v>0</v>
      </c>
      <c r="AT109" s="118"/>
      <c r="AU109" s="121">
        <v>4554.33</v>
      </c>
      <c r="AV109" s="121">
        <v>4554.33</v>
      </c>
      <c r="AW109" s="121"/>
      <c r="AX109" s="121">
        <v>4332.22</v>
      </c>
      <c r="AY109" s="122">
        <v>0</v>
      </c>
      <c r="AZ109" s="123">
        <v>476.54</v>
      </c>
      <c r="BA109" s="122">
        <v>281.37</v>
      </c>
      <c r="BB109" s="119">
        <v>0</v>
      </c>
      <c r="BC109" s="119">
        <v>0</v>
      </c>
      <c r="BD109" s="119">
        <v>0</v>
      </c>
      <c r="BE109" s="119">
        <v>0</v>
      </c>
      <c r="BF109" s="118">
        <v>0</v>
      </c>
      <c r="BG109" s="118"/>
      <c r="BH109" s="117">
        <v>1720.7</v>
      </c>
      <c r="BI109" s="117">
        <f>BF109+BG109</f>
        <v>0</v>
      </c>
      <c r="BJ109" s="118">
        <v>2075.7199999999998</v>
      </c>
      <c r="BK109" s="125"/>
      <c r="BL109" s="125"/>
      <c r="BM109" s="142"/>
      <c r="BN109" s="142"/>
      <c r="BT109" s="43">
        <v>0</v>
      </c>
      <c r="BU109" s="43" t="s">
        <v>173</v>
      </c>
      <c r="BV109" s="43">
        <v>1556.94</v>
      </c>
      <c r="BW109" s="107">
        <v>0.08</v>
      </c>
      <c r="BX109" s="43">
        <v>1556.95</v>
      </c>
      <c r="BY109" s="43" t="s">
        <v>173</v>
      </c>
      <c r="BZ109" s="43">
        <v>2594.92</v>
      </c>
      <c r="CA109" s="107">
        <v>0.09</v>
      </c>
      <c r="CB109" s="43">
        <v>2594.9299999999998</v>
      </c>
      <c r="CC109" s="43" t="s">
        <v>173</v>
      </c>
      <c r="CD109" s="43">
        <v>5189.82</v>
      </c>
      <c r="CE109" s="107">
        <v>0.11</v>
      </c>
      <c r="CF109" s="43">
        <v>5189.83</v>
      </c>
      <c r="CG109" s="43" t="s">
        <v>173</v>
      </c>
      <c r="CH109" s="43">
        <v>99999.99</v>
      </c>
      <c r="CI109" s="43">
        <v>570.88</v>
      </c>
      <c r="CJ109" s="43">
        <v>0</v>
      </c>
      <c r="CK109" s="43">
        <v>0</v>
      </c>
      <c r="CL109" s="43" t="s">
        <v>173</v>
      </c>
      <c r="CM109" s="43">
        <v>1903.98</v>
      </c>
      <c r="CN109" s="43">
        <v>0</v>
      </c>
      <c r="CO109" s="43">
        <v>1903.99</v>
      </c>
      <c r="CP109" s="43" t="s">
        <v>173</v>
      </c>
      <c r="CQ109" s="43">
        <v>2826.65</v>
      </c>
      <c r="CR109" s="107">
        <v>7.4999999999999997E-2</v>
      </c>
      <c r="CS109" s="43">
        <v>2826.66</v>
      </c>
      <c r="CT109" s="43" t="s">
        <v>173</v>
      </c>
      <c r="CU109" s="43">
        <v>3751.05</v>
      </c>
      <c r="CV109" s="107">
        <v>0.15</v>
      </c>
      <c r="CW109" s="43">
        <v>3751.06</v>
      </c>
      <c r="CX109" s="43" t="s">
        <v>173</v>
      </c>
      <c r="CY109" s="43">
        <v>4664.68</v>
      </c>
      <c r="CZ109" s="107">
        <v>0.22500000000000001</v>
      </c>
      <c r="DA109" s="43">
        <v>4664.6899999999996</v>
      </c>
      <c r="DB109" s="43" t="s">
        <v>173</v>
      </c>
      <c r="DC109" s="43">
        <v>99999</v>
      </c>
      <c r="DD109" s="107">
        <v>0.27500000000000002</v>
      </c>
      <c r="DE109" s="43" t="s">
        <v>174</v>
      </c>
      <c r="DF109" s="43">
        <v>189.59</v>
      </c>
      <c r="DG109" s="43" t="s">
        <v>175</v>
      </c>
      <c r="DH109" s="43">
        <v>142.80000000000001</v>
      </c>
      <c r="DI109" s="43">
        <v>354.8</v>
      </c>
      <c r="DJ109" s="43">
        <v>636.13</v>
      </c>
      <c r="DK109" s="43">
        <v>869.36</v>
      </c>
      <c r="DL109" s="43" t="s">
        <v>176</v>
      </c>
      <c r="DM109" s="43">
        <v>1903.98</v>
      </c>
      <c r="DN109" s="43">
        <v>0</v>
      </c>
      <c r="DO109" s="43" t="s">
        <v>2</v>
      </c>
      <c r="DP109" s="43">
        <v>1</v>
      </c>
      <c r="DQ109" s="43">
        <v>817.65</v>
      </c>
      <c r="DR109" s="43">
        <v>2</v>
      </c>
      <c r="DS109" s="43">
        <v>879.75</v>
      </c>
      <c r="DT109" s="43">
        <v>3</v>
      </c>
      <c r="DU109" s="43">
        <v>962.55</v>
      </c>
      <c r="DV109" s="43">
        <v>4</v>
      </c>
      <c r="DW109" s="43">
        <v>1138.5</v>
      </c>
      <c r="DX109" s="43">
        <v>5</v>
      </c>
      <c r="DY109" s="43">
        <v>1221.58</v>
      </c>
      <c r="DZ109" s="43">
        <v>6</v>
      </c>
      <c r="EA109" s="43">
        <v>1562.85</v>
      </c>
      <c r="EB109" s="43">
        <v>7</v>
      </c>
      <c r="EC109" s="43">
        <v>1687.05</v>
      </c>
      <c r="ED109" s="43">
        <v>8</v>
      </c>
      <c r="EE109" s="43">
        <v>1925.1</v>
      </c>
      <c r="EF109" s="43">
        <v>9</v>
      </c>
      <c r="EG109" s="43">
        <v>2504.6999999999998</v>
      </c>
      <c r="EH109" s="43">
        <v>10</v>
      </c>
      <c r="EI109" s="43">
        <v>3301.65</v>
      </c>
      <c r="EJ109" s="43">
        <v>11</v>
      </c>
      <c r="EK109" s="43">
        <v>3358.58</v>
      </c>
      <c r="EL109" s="43">
        <v>12</v>
      </c>
      <c r="EM109" s="43">
        <v>4347</v>
      </c>
      <c r="EN109" s="43">
        <v>13</v>
      </c>
      <c r="EO109" s="43">
        <v>5000</v>
      </c>
      <c r="EP109" s="43">
        <v>14</v>
      </c>
      <c r="EQ109" s="43">
        <v>6000</v>
      </c>
      <c r="ER109" s="43">
        <v>15</v>
      </c>
      <c r="ES109" s="43">
        <v>6500</v>
      </c>
      <c r="ET109" s="43">
        <v>16</v>
      </c>
      <c r="EU109" s="43">
        <v>7900</v>
      </c>
      <c r="EV109" s="43">
        <v>17</v>
      </c>
      <c r="EW109" s="43">
        <v>8900</v>
      </c>
      <c r="EX109" s="43" t="s">
        <v>113</v>
      </c>
      <c r="EY109" s="43">
        <v>3978.54</v>
      </c>
      <c r="EZ109" s="43" t="s">
        <v>118</v>
      </c>
      <c r="FA109" s="43">
        <v>3511.76</v>
      </c>
      <c r="FB109" s="43" t="s">
        <v>123</v>
      </c>
      <c r="FC109" s="43">
        <v>10021.17</v>
      </c>
      <c r="FD109" s="43">
        <v>0</v>
      </c>
      <c r="FE109" s="43">
        <v>0</v>
      </c>
      <c r="FF109" s="43">
        <v>0</v>
      </c>
      <c r="FG109" s="43">
        <v>0</v>
      </c>
      <c r="FH109" s="43">
        <v>0</v>
      </c>
      <c r="FI109" s="43">
        <v>0</v>
      </c>
      <c r="FJ109" s="43" t="s">
        <v>23</v>
      </c>
      <c r="FK109" s="43">
        <v>0</v>
      </c>
      <c r="FL109" s="43" t="s">
        <v>21</v>
      </c>
      <c r="FM109" s="43">
        <v>0</v>
      </c>
      <c r="FN109" s="43" t="s">
        <v>20</v>
      </c>
      <c r="FO109" s="43">
        <v>0</v>
      </c>
      <c r="FP109" s="43" t="s">
        <v>19</v>
      </c>
      <c r="FQ109" s="43">
        <v>0</v>
      </c>
      <c r="FR109" s="43" t="s">
        <v>18</v>
      </c>
      <c r="FS109" s="43">
        <v>0</v>
      </c>
      <c r="FT109" s="43" t="s">
        <v>17</v>
      </c>
      <c r="FU109" s="43">
        <v>0</v>
      </c>
      <c r="FV109" s="43" t="s">
        <v>16</v>
      </c>
      <c r="FW109" s="43">
        <v>0</v>
      </c>
      <c r="FX109" s="43" t="s">
        <v>15</v>
      </c>
      <c r="FY109" s="43">
        <v>0</v>
      </c>
      <c r="FZ109" s="43" t="s">
        <v>14</v>
      </c>
      <c r="GA109" s="43">
        <v>0</v>
      </c>
      <c r="GB109" s="43" t="s">
        <v>38</v>
      </c>
      <c r="GC109" s="43">
        <v>0</v>
      </c>
      <c r="GD109" s="43" t="s">
        <v>13</v>
      </c>
      <c r="GE109" s="43">
        <v>0</v>
      </c>
      <c r="GF109" s="43" t="s">
        <v>12</v>
      </c>
      <c r="GG109" s="43">
        <v>0</v>
      </c>
      <c r="GH109" s="107">
        <v>1</v>
      </c>
      <c r="GI109" s="107">
        <v>1.05</v>
      </c>
      <c r="GJ109" s="107">
        <v>1.1000000000000001</v>
      </c>
      <c r="GK109" s="107">
        <v>1.1499999999999999</v>
      </c>
      <c r="GL109" s="107">
        <v>1.2</v>
      </c>
      <c r="GM109" s="107">
        <v>1.25</v>
      </c>
      <c r="GN109" s="107">
        <v>1.3</v>
      </c>
      <c r="GO109" s="107">
        <v>1.35</v>
      </c>
      <c r="GP109" s="107">
        <v>1.4</v>
      </c>
      <c r="GQ109" s="107">
        <v>1.45</v>
      </c>
      <c r="GR109" s="107">
        <v>1.5</v>
      </c>
      <c r="GS109" s="107">
        <v>1.55</v>
      </c>
      <c r="GT109" s="43">
        <v>806.8</v>
      </c>
      <c r="GU109" s="43">
        <v>41.37</v>
      </c>
      <c r="GV109" s="43">
        <v>1212.6400000000001</v>
      </c>
      <c r="GW109" s="43">
        <v>29.16</v>
      </c>
      <c r="GX109" s="109"/>
      <c r="GY109" s="126"/>
      <c r="GZ109" s="126"/>
      <c r="HA109" s="126"/>
    </row>
    <row r="110" spans="1:213" ht="12.75" customHeight="1" x14ac:dyDescent="0.25">
      <c r="A110" s="258">
        <v>25716</v>
      </c>
      <c r="B110" s="303" t="s">
        <v>269</v>
      </c>
      <c r="C110" s="308" t="s">
        <v>230</v>
      </c>
      <c r="D110" s="306" t="s">
        <v>369</v>
      </c>
      <c r="E110" s="143">
        <v>6</v>
      </c>
      <c r="F110" s="258">
        <v>7.5</v>
      </c>
      <c r="G110" s="140">
        <v>0</v>
      </c>
      <c r="H110" s="137">
        <v>1</v>
      </c>
      <c r="I110" s="116">
        <v>390.71</v>
      </c>
      <c r="J110" s="295">
        <v>0</v>
      </c>
      <c r="K110" s="138">
        <v>0</v>
      </c>
      <c r="L110" s="295">
        <v>0</v>
      </c>
      <c r="M110" s="138">
        <v>0</v>
      </c>
      <c r="N110" s="116">
        <f>K110+M110</f>
        <v>0</v>
      </c>
      <c r="O110" s="258">
        <v>0</v>
      </c>
      <c r="P110" s="117">
        <v>0</v>
      </c>
      <c r="Q110" s="259">
        <v>0</v>
      </c>
      <c r="R110" s="117">
        <v>0</v>
      </c>
      <c r="S110" s="117">
        <v>0</v>
      </c>
      <c r="T110" s="259">
        <v>0</v>
      </c>
      <c r="U110" s="117">
        <v>0</v>
      </c>
      <c r="V110" s="259">
        <v>0</v>
      </c>
      <c r="W110" s="117">
        <v>0</v>
      </c>
      <c r="X110" s="259">
        <v>0</v>
      </c>
      <c r="Y110" s="117">
        <v>0</v>
      </c>
      <c r="Z110" s="297">
        <v>0</v>
      </c>
      <c r="AA110" s="296">
        <v>3.6629999999999998</v>
      </c>
      <c r="AB110" s="118">
        <v>0</v>
      </c>
      <c r="AC110" s="259">
        <v>0</v>
      </c>
      <c r="AD110" s="117">
        <v>0</v>
      </c>
      <c r="AE110" s="117">
        <f>R110+U110+W110+AD110</f>
        <v>0</v>
      </c>
      <c r="AF110" s="260"/>
      <c r="AG110" s="117">
        <v>0</v>
      </c>
      <c r="AH110" s="118">
        <v>0</v>
      </c>
      <c r="AI110" s="259">
        <v>0</v>
      </c>
      <c r="AJ110" s="117">
        <v>0</v>
      </c>
      <c r="AK110" s="119">
        <v>0</v>
      </c>
      <c r="AL110" s="279">
        <f>Y110+AB110+AG110+AR110</f>
        <v>0</v>
      </c>
      <c r="AM110" s="118">
        <v>0</v>
      </c>
      <c r="AN110" s="118">
        <v>0</v>
      </c>
      <c r="AO110" s="118">
        <f>AM110+AN110</f>
        <v>0</v>
      </c>
      <c r="AP110" s="259"/>
      <c r="AQ110" s="118">
        <v>0</v>
      </c>
      <c r="AR110" s="118">
        <v>0</v>
      </c>
      <c r="AS110" s="118">
        <v>0</v>
      </c>
      <c r="AT110" s="118"/>
      <c r="AU110" s="121">
        <v>390.71</v>
      </c>
      <c r="AV110" s="121">
        <v>390.71</v>
      </c>
      <c r="AW110" s="121"/>
      <c r="AX110" s="121">
        <v>390.71</v>
      </c>
      <c r="AY110" s="122">
        <v>0</v>
      </c>
      <c r="AZ110" s="123">
        <v>42.98</v>
      </c>
      <c r="BA110" s="122">
        <v>0</v>
      </c>
      <c r="BB110" s="119">
        <v>0</v>
      </c>
      <c r="BC110" s="119">
        <v>0</v>
      </c>
      <c r="BD110" s="119">
        <v>0</v>
      </c>
      <c r="BE110" s="119">
        <v>0</v>
      </c>
      <c r="BF110" s="118">
        <v>0</v>
      </c>
      <c r="BG110" s="118"/>
      <c r="BH110" s="117">
        <v>0</v>
      </c>
      <c r="BI110" s="117">
        <f>BF110+BG110</f>
        <v>0</v>
      </c>
      <c r="BJ110" s="118">
        <v>347.73</v>
      </c>
      <c r="BK110" s="125"/>
      <c r="BL110" s="125"/>
      <c r="BM110" s="142"/>
      <c r="BN110" s="142"/>
      <c r="BT110" s="43">
        <v>0</v>
      </c>
      <c r="BU110" s="43" t="s">
        <v>173</v>
      </c>
      <c r="BV110" s="43">
        <v>1556.94</v>
      </c>
      <c r="BW110" s="107">
        <v>0.08</v>
      </c>
      <c r="BX110" s="43">
        <v>1556.95</v>
      </c>
      <c r="BY110" s="43" t="s">
        <v>173</v>
      </c>
      <c r="BZ110" s="43">
        <v>2594.92</v>
      </c>
      <c r="CA110" s="107">
        <v>0.09</v>
      </c>
      <c r="CB110" s="43">
        <v>2594.9299999999998</v>
      </c>
      <c r="CC110" s="43" t="s">
        <v>173</v>
      </c>
      <c r="CD110" s="43">
        <v>5189.82</v>
      </c>
      <c r="CE110" s="107">
        <v>0.11</v>
      </c>
      <c r="CF110" s="43">
        <v>5189.83</v>
      </c>
      <c r="CG110" s="43" t="s">
        <v>173</v>
      </c>
      <c r="CH110" s="43">
        <v>99999.99</v>
      </c>
      <c r="CI110" s="43">
        <v>570.88</v>
      </c>
      <c r="CJ110" s="43">
        <v>0</v>
      </c>
      <c r="CK110" s="43">
        <v>0</v>
      </c>
      <c r="CL110" s="43" t="s">
        <v>173</v>
      </c>
      <c r="CM110" s="43">
        <v>1903.98</v>
      </c>
      <c r="CN110" s="43">
        <v>0</v>
      </c>
      <c r="CO110" s="43">
        <v>1903.99</v>
      </c>
      <c r="CP110" s="43" t="s">
        <v>173</v>
      </c>
      <c r="CQ110" s="43">
        <v>2826.65</v>
      </c>
      <c r="CR110" s="107">
        <v>7.4999999999999997E-2</v>
      </c>
      <c r="CS110" s="43">
        <v>2826.66</v>
      </c>
      <c r="CT110" s="43" t="s">
        <v>173</v>
      </c>
      <c r="CU110" s="43">
        <v>3751.05</v>
      </c>
      <c r="CV110" s="107">
        <v>0.15</v>
      </c>
      <c r="CW110" s="43">
        <v>3751.06</v>
      </c>
      <c r="CX110" s="43" t="s">
        <v>173</v>
      </c>
      <c r="CY110" s="43">
        <v>4664.68</v>
      </c>
      <c r="CZ110" s="107">
        <v>0.22500000000000001</v>
      </c>
      <c r="DA110" s="43">
        <v>4664.6899999999996</v>
      </c>
      <c r="DB110" s="43" t="s">
        <v>173</v>
      </c>
      <c r="DC110" s="43">
        <v>99999</v>
      </c>
      <c r="DD110" s="107">
        <v>0.27500000000000002</v>
      </c>
      <c r="DE110" s="43" t="s">
        <v>174</v>
      </c>
      <c r="DF110" s="43">
        <v>189.59</v>
      </c>
      <c r="DG110" s="43" t="s">
        <v>175</v>
      </c>
      <c r="DH110" s="43">
        <v>142.80000000000001</v>
      </c>
      <c r="DI110" s="43">
        <v>354.8</v>
      </c>
      <c r="DJ110" s="43">
        <v>636.13</v>
      </c>
      <c r="DK110" s="43">
        <v>869.36</v>
      </c>
      <c r="DL110" s="43" t="s">
        <v>176</v>
      </c>
      <c r="DM110" s="43">
        <v>1903.98</v>
      </c>
      <c r="DN110" s="43">
        <v>0</v>
      </c>
      <c r="DO110" s="43" t="s">
        <v>2</v>
      </c>
      <c r="DP110" s="43">
        <v>1</v>
      </c>
      <c r="DQ110" s="43">
        <v>817.65</v>
      </c>
      <c r="DR110" s="43">
        <v>2</v>
      </c>
      <c r="DS110" s="43">
        <v>879.75</v>
      </c>
      <c r="DT110" s="43">
        <v>3</v>
      </c>
      <c r="DU110" s="43">
        <v>962.55</v>
      </c>
      <c r="DV110" s="43">
        <v>4</v>
      </c>
      <c r="DW110" s="43">
        <v>1138.5</v>
      </c>
      <c r="DX110" s="43">
        <v>5</v>
      </c>
      <c r="DY110" s="43">
        <v>1221.58</v>
      </c>
      <c r="DZ110" s="43">
        <v>6</v>
      </c>
      <c r="EA110" s="43">
        <v>1562.85</v>
      </c>
      <c r="EB110" s="43">
        <v>7</v>
      </c>
      <c r="EC110" s="43">
        <v>1687.05</v>
      </c>
      <c r="ED110" s="43">
        <v>8</v>
      </c>
      <c r="EE110" s="43">
        <v>1925.1</v>
      </c>
      <c r="EF110" s="43">
        <v>9</v>
      </c>
      <c r="EG110" s="43">
        <v>2504.6999999999998</v>
      </c>
      <c r="EH110" s="43">
        <v>10</v>
      </c>
      <c r="EI110" s="43">
        <v>3301.65</v>
      </c>
      <c r="EJ110" s="43">
        <v>11</v>
      </c>
      <c r="EK110" s="43">
        <v>3358.58</v>
      </c>
      <c r="EL110" s="43">
        <v>12</v>
      </c>
      <c r="EM110" s="43">
        <v>4347</v>
      </c>
      <c r="EN110" s="43">
        <v>13</v>
      </c>
      <c r="EO110" s="43">
        <v>5000</v>
      </c>
      <c r="EP110" s="43">
        <v>14</v>
      </c>
      <c r="EQ110" s="43">
        <v>6000</v>
      </c>
      <c r="ER110" s="43">
        <v>15</v>
      </c>
      <c r="ES110" s="43">
        <v>6500</v>
      </c>
      <c r="ET110" s="43">
        <v>16</v>
      </c>
      <c r="EU110" s="43">
        <v>7900</v>
      </c>
      <c r="EV110" s="43">
        <v>17</v>
      </c>
      <c r="EW110" s="43">
        <v>8900</v>
      </c>
      <c r="EX110" s="43" t="s">
        <v>113</v>
      </c>
      <c r="EY110" s="43">
        <v>3978.54</v>
      </c>
      <c r="EZ110" s="43" t="s">
        <v>118</v>
      </c>
      <c r="FA110" s="43">
        <v>3511.76</v>
      </c>
      <c r="FB110" s="43" t="s">
        <v>123</v>
      </c>
      <c r="FC110" s="43">
        <v>10021.17</v>
      </c>
      <c r="FD110" s="43">
        <v>0</v>
      </c>
      <c r="FE110" s="43">
        <v>0</v>
      </c>
      <c r="FF110" s="43">
        <v>0</v>
      </c>
      <c r="FG110" s="43">
        <v>0</v>
      </c>
      <c r="FH110" s="43">
        <v>0</v>
      </c>
      <c r="FI110" s="43">
        <v>0</v>
      </c>
      <c r="FJ110" s="43" t="s">
        <v>23</v>
      </c>
      <c r="FK110" s="43">
        <v>0</v>
      </c>
      <c r="FL110" s="43" t="s">
        <v>21</v>
      </c>
      <c r="FM110" s="43">
        <v>0</v>
      </c>
      <c r="FN110" s="43" t="s">
        <v>20</v>
      </c>
      <c r="FO110" s="43">
        <v>0</v>
      </c>
      <c r="FP110" s="43" t="s">
        <v>19</v>
      </c>
      <c r="FQ110" s="43">
        <v>0</v>
      </c>
      <c r="FR110" s="43" t="s">
        <v>18</v>
      </c>
      <c r="FS110" s="43">
        <v>0</v>
      </c>
      <c r="FT110" s="43" t="s">
        <v>17</v>
      </c>
      <c r="FU110" s="43">
        <v>0</v>
      </c>
      <c r="FV110" s="43" t="s">
        <v>16</v>
      </c>
      <c r="FW110" s="43">
        <v>0</v>
      </c>
      <c r="FX110" s="43" t="s">
        <v>15</v>
      </c>
      <c r="FY110" s="43">
        <v>0</v>
      </c>
      <c r="FZ110" s="43" t="s">
        <v>14</v>
      </c>
      <c r="GA110" s="43">
        <v>0</v>
      </c>
      <c r="GB110" s="43" t="s">
        <v>38</v>
      </c>
      <c r="GC110" s="43">
        <v>0</v>
      </c>
      <c r="GD110" s="43" t="s">
        <v>13</v>
      </c>
      <c r="GE110" s="43">
        <v>0</v>
      </c>
      <c r="GF110" s="43" t="s">
        <v>12</v>
      </c>
      <c r="GG110" s="43">
        <v>0</v>
      </c>
      <c r="GH110" s="107">
        <v>1</v>
      </c>
      <c r="GI110" s="107">
        <v>1.05</v>
      </c>
      <c r="GJ110" s="107">
        <v>1.1000000000000001</v>
      </c>
      <c r="GK110" s="107">
        <v>1.1499999999999999</v>
      </c>
      <c r="GL110" s="107">
        <v>1.2</v>
      </c>
      <c r="GM110" s="107">
        <v>1.25</v>
      </c>
      <c r="GN110" s="107">
        <v>1.3</v>
      </c>
      <c r="GO110" s="107">
        <v>1.35</v>
      </c>
      <c r="GP110" s="107">
        <v>1.4</v>
      </c>
      <c r="GQ110" s="107">
        <v>1.45</v>
      </c>
      <c r="GR110" s="107">
        <v>1.5</v>
      </c>
      <c r="GS110" s="107">
        <v>1.55</v>
      </c>
      <c r="GT110" s="43">
        <v>806.8</v>
      </c>
      <c r="GU110" s="43">
        <v>41.37</v>
      </c>
      <c r="GV110" s="43">
        <v>1212.6400000000001</v>
      </c>
      <c r="GW110" s="43">
        <v>29.16</v>
      </c>
      <c r="GX110" s="109"/>
      <c r="GY110" s="126"/>
      <c r="GZ110" s="126"/>
      <c r="HA110" s="126"/>
    </row>
    <row r="111" spans="1:213" ht="12.75" customHeight="1" x14ac:dyDescent="0.25">
      <c r="A111" s="258">
        <v>26106</v>
      </c>
      <c r="B111" s="307" t="s">
        <v>263</v>
      </c>
      <c r="C111" s="308" t="s">
        <v>230</v>
      </c>
      <c r="D111" s="306" t="s">
        <v>369</v>
      </c>
      <c r="E111" s="143">
        <v>6</v>
      </c>
      <c r="F111" s="258">
        <v>30</v>
      </c>
      <c r="G111" s="136" t="s">
        <v>14</v>
      </c>
      <c r="H111" s="137">
        <v>1.2</v>
      </c>
      <c r="I111" s="116">
        <v>1875.42</v>
      </c>
      <c r="J111" s="295">
        <v>0.1</v>
      </c>
      <c r="K111" s="138">
        <v>187.54</v>
      </c>
      <c r="L111" s="295">
        <v>0.02</v>
      </c>
      <c r="M111" s="138">
        <v>37.51</v>
      </c>
      <c r="N111" s="116">
        <f>K111+M111</f>
        <v>225.04999999999998</v>
      </c>
      <c r="O111" s="258">
        <v>10</v>
      </c>
      <c r="P111" s="117">
        <v>187.54</v>
      </c>
      <c r="Q111" s="259">
        <v>50</v>
      </c>
      <c r="R111" s="117">
        <v>1031.48</v>
      </c>
      <c r="S111" s="117">
        <v>0</v>
      </c>
      <c r="T111" s="259">
        <v>2</v>
      </c>
      <c r="U111" s="117">
        <v>37.51</v>
      </c>
      <c r="V111" s="259">
        <v>0</v>
      </c>
      <c r="W111" s="117">
        <v>0</v>
      </c>
      <c r="X111" s="259">
        <v>0</v>
      </c>
      <c r="Y111" s="117">
        <v>222.11</v>
      </c>
      <c r="Z111" s="297">
        <v>0</v>
      </c>
      <c r="AA111" s="296">
        <v>31.471900000000002</v>
      </c>
      <c r="AB111" s="118">
        <v>0</v>
      </c>
      <c r="AC111" s="259">
        <v>0</v>
      </c>
      <c r="AD111" s="117">
        <v>0</v>
      </c>
      <c r="AE111" s="117">
        <f>R111+U111+W111+AD111</f>
        <v>1068.99</v>
      </c>
      <c r="AF111" s="260"/>
      <c r="AG111" s="117">
        <v>0</v>
      </c>
      <c r="AH111" s="118">
        <v>0</v>
      </c>
      <c r="AI111" s="140">
        <v>0</v>
      </c>
      <c r="AJ111" s="117">
        <v>0</v>
      </c>
      <c r="AK111" s="119">
        <v>0</v>
      </c>
      <c r="AL111" s="279">
        <f>Y111+AB111+AG111+AR111</f>
        <v>222.11</v>
      </c>
      <c r="AM111" s="118">
        <v>0</v>
      </c>
      <c r="AN111" s="118">
        <v>0</v>
      </c>
      <c r="AO111" s="118">
        <f>AM111+AN111</f>
        <v>0</v>
      </c>
      <c r="AP111" s="259"/>
      <c r="AQ111" s="118">
        <v>0</v>
      </c>
      <c r="AR111" s="118">
        <v>0</v>
      </c>
      <c r="AS111" s="118">
        <v>0</v>
      </c>
      <c r="AT111" s="118">
        <v>0</v>
      </c>
      <c r="AU111" s="121">
        <v>3579.09</v>
      </c>
      <c r="AV111" s="121">
        <v>3579.11</v>
      </c>
      <c r="AW111" s="121"/>
      <c r="AX111" s="121">
        <v>3357</v>
      </c>
      <c r="AY111" s="122">
        <v>0</v>
      </c>
      <c r="AZ111" s="123">
        <v>369.27</v>
      </c>
      <c r="BA111" s="122">
        <v>126.68</v>
      </c>
      <c r="BB111" s="119">
        <v>0</v>
      </c>
      <c r="BC111" s="119">
        <v>0</v>
      </c>
      <c r="BD111" s="119">
        <v>0</v>
      </c>
      <c r="BE111" s="119">
        <v>0</v>
      </c>
      <c r="BF111" s="118">
        <v>0</v>
      </c>
      <c r="BG111" s="118"/>
      <c r="BH111" s="117">
        <v>1589.42</v>
      </c>
      <c r="BI111" s="117">
        <f>BF111+BG111</f>
        <v>0</v>
      </c>
      <c r="BJ111" s="118">
        <v>1493.74</v>
      </c>
      <c r="BK111" s="125"/>
      <c r="BL111" s="125"/>
      <c r="BT111" s="43">
        <v>0</v>
      </c>
      <c r="BU111" s="43" t="s">
        <v>173</v>
      </c>
      <c r="BV111" s="43">
        <v>1556.94</v>
      </c>
      <c r="BW111" s="107">
        <v>0.08</v>
      </c>
      <c r="BX111" s="43">
        <v>1556.95</v>
      </c>
      <c r="BY111" s="43" t="s">
        <v>173</v>
      </c>
      <c r="BZ111" s="43">
        <v>2594.92</v>
      </c>
      <c r="CA111" s="107">
        <v>0.09</v>
      </c>
      <c r="CB111" s="43">
        <v>2594.9299999999998</v>
      </c>
      <c r="CC111" s="43" t="s">
        <v>173</v>
      </c>
      <c r="CD111" s="43">
        <v>5189.82</v>
      </c>
      <c r="CE111" s="107">
        <v>0.11</v>
      </c>
      <c r="CF111" s="43">
        <v>5189.83</v>
      </c>
      <c r="CG111" s="43" t="s">
        <v>173</v>
      </c>
      <c r="CH111" s="43">
        <v>99999.99</v>
      </c>
      <c r="CI111" s="43">
        <v>570.88</v>
      </c>
      <c r="CJ111" s="43">
        <v>0</v>
      </c>
      <c r="CK111" s="43">
        <v>0</v>
      </c>
      <c r="CL111" s="43" t="s">
        <v>173</v>
      </c>
      <c r="CM111" s="43">
        <v>1903.98</v>
      </c>
      <c r="CN111" s="43">
        <v>0</v>
      </c>
      <c r="CO111" s="43">
        <v>1903.99</v>
      </c>
      <c r="CP111" s="43" t="s">
        <v>173</v>
      </c>
      <c r="CQ111" s="43">
        <v>2826.65</v>
      </c>
      <c r="CR111" s="107">
        <v>7.4999999999999997E-2</v>
      </c>
      <c r="CS111" s="43">
        <v>2826.66</v>
      </c>
      <c r="CT111" s="43" t="s">
        <v>173</v>
      </c>
      <c r="CU111" s="43">
        <v>3751.05</v>
      </c>
      <c r="CV111" s="107">
        <v>0.15</v>
      </c>
      <c r="CW111" s="43">
        <v>3751.06</v>
      </c>
      <c r="CX111" s="43" t="s">
        <v>173</v>
      </c>
      <c r="CY111" s="43">
        <v>4664.68</v>
      </c>
      <c r="CZ111" s="107">
        <v>0.22500000000000001</v>
      </c>
      <c r="DA111" s="43">
        <v>4664.6899999999996</v>
      </c>
      <c r="DB111" s="43" t="s">
        <v>173</v>
      </c>
      <c r="DC111" s="43">
        <v>99999</v>
      </c>
      <c r="DD111" s="107">
        <v>0.27500000000000002</v>
      </c>
      <c r="DE111" s="43" t="s">
        <v>174</v>
      </c>
      <c r="DF111" s="43">
        <v>189.59</v>
      </c>
      <c r="DG111" s="43" t="s">
        <v>175</v>
      </c>
      <c r="DH111" s="43">
        <v>142.80000000000001</v>
      </c>
      <c r="DI111" s="43">
        <v>354.8</v>
      </c>
      <c r="DJ111" s="43">
        <v>636.13</v>
      </c>
      <c r="DK111" s="43">
        <v>869.36</v>
      </c>
      <c r="DL111" s="43" t="s">
        <v>176</v>
      </c>
      <c r="DM111" s="43">
        <v>1903.98</v>
      </c>
      <c r="DN111" s="43">
        <v>0</v>
      </c>
      <c r="DO111" s="43" t="s">
        <v>2</v>
      </c>
      <c r="DP111" s="43">
        <v>1</v>
      </c>
      <c r="DQ111" s="43">
        <v>817.65</v>
      </c>
      <c r="DR111" s="43">
        <v>2</v>
      </c>
      <c r="DS111" s="43">
        <v>879.75</v>
      </c>
      <c r="DT111" s="43">
        <v>3</v>
      </c>
      <c r="DU111" s="43">
        <v>962.55</v>
      </c>
      <c r="DV111" s="43">
        <v>4</v>
      </c>
      <c r="DW111" s="43">
        <v>1138.5</v>
      </c>
      <c r="DX111" s="43">
        <v>5</v>
      </c>
      <c r="DY111" s="43">
        <v>1221.58</v>
      </c>
      <c r="DZ111" s="43">
        <v>6</v>
      </c>
      <c r="EA111" s="43">
        <v>1562.85</v>
      </c>
      <c r="EB111" s="43">
        <v>7</v>
      </c>
      <c r="EC111" s="43">
        <v>1687.05</v>
      </c>
      <c r="ED111" s="43">
        <v>8</v>
      </c>
      <c r="EE111" s="43">
        <v>1925.1</v>
      </c>
      <c r="EF111" s="43">
        <v>9</v>
      </c>
      <c r="EG111" s="43">
        <v>2504.6999999999998</v>
      </c>
      <c r="EH111" s="43">
        <v>10</v>
      </c>
      <c r="EI111" s="43">
        <v>3301.65</v>
      </c>
      <c r="EJ111" s="43">
        <v>11</v>
      </c>
      <c r="EK111" s="43">
        <v>3358.58</v>
      </c>
      <c r="EL111" s="43">
        <v>12</v>
      </c>
      <c r="EM111" s="43">
        <v>4347</v>
      </c>
      <c r="EN111" s="43">
        <v>13</v>
      </c>
      <c r="EO111" s="43">
        <v>5000</v>
      </c>
      <c r="EP111" s="43">
        <v>14</v>
      </c>
      <c r="EQ111" s="43">
        <v>6000</v>
      </c>
      <c r="ER111" s="43">
        <v>15</v>
      </c>
      <c r="ES111" s="43">
        <v>6500</v>
      </c>
      <c r="ET111" s="43">
        <v>16</v>
      </c>
      <c r="EU111" s="43">
        <v>7900</v>
      </c>
      <c r="EV111" s="43">
        <v>17</v>
      </c>
      <c r="EW111" s="43">
        <v>8900</v>
      </c>
      <c r="EX111" s="43" t="s">
        <v>113</v>
      </c>
      <c r="EY111" s="43">
        <v>3978.54</v>
      </c>
      <c r="EZ111" s="43" t="s">
        <v>118</v>
      </c>
      <c r="FA111" s="43">
        <v>3511.76</v>
      </c>
      <c r="FB111" s="43" t="s">
        <v>123</v>
      </c>
      <c r="FC111" s="43">
        <v>10021.17</v>
      </c>
      <c r="FD111" s="43">
        <v>0</v>
      </c>
      <c r="FE111" s="43">
        <v>0</v>
      </c>
      <c r="FF111" s="43">
        <v>0</v>
      </c>
      <c r="FG111" s="43">
        <v>0</v>
      </c>
      <c r="FH111" s="43">
        <v>0</v>
      </c>
      <c r="FI111" s="43">
        <v>0</v>
      </c>
      <c r="FJ111" s="43" t="s">
        <v>23</v>
      </c>
      <c r="FK111" s="43">
        <v>0</v>
      </c>
      <c r="FL111" s="43" t="s">
        <v>21</v>
      </c>
      <c r="FM111" s="43">
        <v>0</v>
      </c>
      <c r="FN111" s="43" t="s">
        <v>20</v>
      </c>
      <c r="FO111" s="43">
        <v>0</v>
      </c>
      <c r="FP111" s="43" t="s">
        <v>19</v>
      </c>
      <c r="FQ111" s="43">
        <v>0</v>
      </c>
      <c r="FR111" s="43" t="s">
        <v>18</v>
      </c>
      <c r="FS111" s="43">
        <v>0</v>
      </c>
      <c r="FT111" s="43" t="s">
        <v>17</v>
      </c>
      <c r="FU111" s="43">
        <v>0</v>
      </c>
      <c r="FV111" s="43" t="s">
        <v>16</v>
      </c>
      <c r="FW111" s="43">
        <v>0</v>
      </c>
      <c r="FX111" s="43" t="s">
        <v>15</v>
      </c>
      <c r="FY111" s="43">
        <v>0</v>
      </c>
      <c r="FZ111" s="43" t="s">
        <v>14</v>
      </c>
      <c r="GA111" s="43">
        <v>0</v>
      </c>
      <c r="GB111" s="43" t="s">
        <v>38</v>
      </c>
      <c r="GC111" s="43">
        <v>0</v>
      </c>
      <c r="GD111" s="43" t="s">
        <v>13</v>
      </c>
      <c r="GE111" s="43">
        <v>0</v>
      </c>
      <c r="GF111" s="43" t="s">
        <v>12</v>
      </c>
      <c r="GG111" s="43">
        <v>0</v>
      </c>
      <c r="GH111" s="107">
        <v>1</v>
      </c>
      <c r="GI111" s="107">
        <v>1.05</v>
      </c>
      <c r="GJ111" s="107">
        <v>1.1000000000000001</v>
      </c>
      <c r="GK111" s="107">
        <v>1.1499999999999999</v>
      </c>
      <c r="GL111" s="107">
        <v>1.2</v>
      </c>
      <c r="GM111" s="107">
        <v>1.25</v>
      </c>
      <c r="GN111" s="107">
        <v>1.3</v>
      </c>
      <c r="GO111" s="107">
        <v>1.35</v>
      </c>
      <c r="GP111" s="107">
        <v>1.4</v>
      </c>
      <c r="GQ111" s="107">
        <v>1.45</v>
      </c>
      <c r="GR111" s="107">
        <v>1.5</v>
      </c>
      <c r="GS111" s="107">
        <v>1.55</v>
      </c>
      <c r="GT111" s="43">
        <v>806.8</v>
      </c>
      <c r="GU111" s="43">
        <v>41.37</v>
      </c>
      <c r="GV111" s="43">
        <v>1212.6400000000001</v>
      </c>
      <c r="GW111" s="43">
        <v>29.16</v>
      </c>
      <c r="GX111" s="109"/>
      <c r="GY111" s="126"/>
      <c r="GZ111" s="126"/>
      <c r="HA111" s="126"/>
    </row>
    <row r="112" spans="1:213" ht="12.75" customHeight="1" x14ac:dyDescent="0.25">
      <c r="A112" s="258">
        <v>26314</v>
      </c>
      <c r="B112" s="307" t="s">
        <v>305</v>
      </c>
      <c r="C112" s="308" t="s">
        <v>241</v>
      </c>
      <c r="D112" s="306" t="s">
        <v>369</v>
      </c>
      <c r="E112" s="143">
        <v>4</v>
      </c>
      <c r="F112" s="258">
        <v>30</v>
      </c>
      <c r="G112" s="140">
        <v>0</v>
      </c>
      <c r="H112" s="137">
        <v>1</v>
      </c>
      <c r="I112" s="116">
        <v>1138.5</v>
      </c>
      <c r="J112" s="295">
        <v>0</v>
      </c>
      <c r="K112" s="138">
        <v>0</v>
      </c>
      <c r="L112" s="295">
        <v>0</v>
      </c>
      <c r="M112" s="138">
        <v>0</v>
      </c>
      <c r="N112" s="116">
        <f>K112+M112</f>
        <v>0</v>
      </c>
      <c r="O112" s="258">
        <v>0</v>
      </c>
      <c r="P112" s="117">
        <v>0</v>
      </c>
      <c r="Q112" s="259">
        <v>50</v>
      </c>
      <c r="R112" s="117">
        <v>569.25</v>
      </c>
      <c r="S112" s="117">
        <v>0</v>
      </c>
      <c r="T112" s="259">
        <v>0</v>
      </c>
      <c r="U112" s="117">
        <v>0</v>
      </c>
      <c r="V112" s="259">
        <v>50</v>
      </c>
      <c r="W112" s="117">
        <v>569.25</v>
      </c>
      <c r="X112" s="259">
        <v>0</v>
      </c>
      <c r="Y112" s="117">
        <v>0</v>
      </c>
      <c r="Z112" s="297">
        <v>0</v>
      </c>
      <c r="AA112" s="296">
        <v>26.683499999999999</v>
      </c>
      <c r="AB112" s="118">
        <v>0</v>
      </c>
      <c r="AC112" s="259">
        <v>1</v>
      </c>
      <c r="AD112" s="117">
        <v>569.24</v>
      </c>
      <c r="AE112" s="117">
        <f>R112+U112+W112+AD112</f>
        <v>1707.74</v>
      </c>
      <c r="AF112" s="260"/>
      <c r="AG112" s="117">
        <v>0</v>
      </c>
      <c r="AH112" s="118">
        <v>0</v>
      </c>
      <c r="AI112" s="259">
        <v>0</v>
      </c>
      <c r="AJ112" s="117">
        <v>0</v>
      </c>
      <c r="AK112" s="119">
        <v>0</v>
      </c>
      <c r="AL112" s="279">
        <f>Y112+AB112+AG112+AR112</f>
        <v>0</v>
      </c>
      <c r="AM112" s="118">
        <v>0</v>
      </c>
      <c r="AN112" s="118">
        <v>0</v>
      </c>
      <c r="AO112" s="118">
        <f>AM112+AN112</f>
        <v>0</v>
      </c>
      <c r="AP112" s="259"/>
      <c r="AQ112" s="118">
        <v>0</v>
      </c>
      <c r="AR112" s="118">
        <v>0</v>
      </c>
      <c r="AS112" s="118">
        <v>0</v>
      </c>
      <c r="AT112" s="118"/>
      <c r="AU112" s="121">
        <v>2846.24</v>
      </c>
      <c r="AV112" s="121">
        <v>1821.59</v>
      </c>
      <c r="AW112" s="121"/>
      <c r="AX112" s="121">
        <v>2277</v>
      </c>
      <c r="AY112" s="122">
        <v>0</v>
      </c>
      <c r="AZ112" s="123">
        <v>250.47</v>
      </c>
      <c r="BA112" s="122">
        <v>0</v>
      </c>
      <c r="BB112" s="119">
        <v>0</v>
      </c>
      <c r="BC112" s="119">
        <v>0</v>
      </c>
      <c r="BD112" s="119">
        <v>0</v>
      </c>
      <c r="BE112" s="119">
        <v>0</v>
      </c>
      <c r="BF112" s="118">
        <v>0</v>
      </c>
      <c r="BG112" s="118"/>
      <c r="BH112" s="117">
        <v>1024.6500000000001</v>
      </c>
      <c r="BI112" s="117">
        <f>BF112+BG112</f>
        <v>0</v>
      </c>
      <c r="BJ112" s="118">
        <v>1571.12</v>
      </c>
      <c r="BK112" s="125"/>
      <c r="BL112" s="125"/>
      <c r="BM112" s="142"/>
      <c r="BN112" s="142"/>
      <c r="BT112" s="43">
        <v>0</v>
      </c>
      <c r="BU112" s="43" t="s">
        <v>173</v>
      </c>
      <c r="BV112" s="43">
        <v>1556.94</v>
      </c>
      <c r="BW112" s="107">
        <v>0.08</v>
      </c>
      <c r="BX112" s="43">
        <v>1556.95</v>
      </c>
      <c r="BY112" s="43" t="s">
        <v>173</v>
      </c>
      <c r="BZ112" s="43">
        <v>2594.92</v>
      </c>
      <c r="CA112" s="107">
        <v>0.09</v>
      </c>
      <c r="CB112" s="43">
        <v>2594.9299999999998</v>
      </c>
      <c r="CC112" s="43" t="s">
        <v>173</v>
      </c>
      <c r="CD112" s="43">
        <v>5189.82</v>
      </c>
      <c r="CE112" s="107">
        <v>0.11</v>
      </c>
      <c r="CF112" s="43">
        <v>5189.83</v>
      </c>
      <c r="CG112" s="43" t="s">
        <v>173</v>
      </c>
      <c r="CH112" s="43">
        <v>99999.99</v>
      </c>
      <c r="CI112" s="43">
        <v>570.88</v>
      </c>
      <c r="CJ112" s="43">
        <v>0</v>
      </c>
      <c r="CK112" s="43">
        <v>0</v>
      </c>
      <c r="CL112" s="43" t="s">
        <v>173</v>
      </c>
      <c r="CM112" s="43">
        <v>1903.98</v>
      </c>
      <c r="CN112" s="43">
        <v>0</v>
      </c>
      <c r="CO112" s="43">
        <v>1903.99</v>
      </c>
      <c r="CP112" s="43" t="s">
        <v>173</v>
      </c>
      <c r="CQ112" s="43">
        <v>2826.65</v>
      </c>
      <c r="CR112" s="107">
        <v>7.4999999999999997E-2</v>
      </c>
      <c r="CS112" s="43">
        <v>2826.66</v>
      </c>
      <c r="CT112" s="43" t="s">
        <v>173</v>
      </c>
      <c r="CU112" s="43">
        <v>3751.05</v>
      </c>
      <c r="CV112" s="107">
        <v>0.15</v>
      </c>
      <c r="CW112" s="43">
        <v>3751.06</v>
      </c>
      <c r="CX112" s="43" t="s">
        <v>173</v>
      </c>
      <c r="CY112" s="43">
        <v>4664.68</v>
      </c>
      <c r="CZ112" s="107">
        <v>0.22500000000000001</v>
      </c>
      <c r="DA112" s="43">
        <v>4664.6899999999996</v>
      </c>
      <c r="DB112" s="43" t="s">
        <v>173</v>
      </c>
      <c r="DC112" s="43">
        <v>99999</v>
      </c>
      <c r="DD112" s="107">
        <v>0.27500000000000002</v>
      </c>
      <c r="DE112" s="43" t="s">
        <v>174</v>
      </c>
      <c r="DF112" s="43">
        <v>189.59</v>
      </c>
      <c r="DG112" s="43" t="s">
        <v>175</v>
      </c>
      <c r="DH112" s="43">
        <v>142.80000000000001</v>
      </c>
      <c r="DI112" s="43">
        <v>354.8</v>
      </c>
      <c r="DJ112" s="43">
        <v>636.13</v>
      </c>
      <c r="DK112" s="43">
        <v>869.36</v>
      </c>
      <c r="DL112" s="43" t="s">
        <v>176</v>
      </c>
      <c r="DM112" s="43">
        <v>1903.98</v>
      </c>
      <c r="DN112" s="43">
        <v>0</v>
      </c>
      <c r="DO112" s="43" t="s">
        <v>2</v>
      </c>
      <c r="DP112" s="43">
        <v>1</v>
      </c>
      <c r="DQ112" s="43">
        <v>817.65</v>
      </c>
      <c r="DR112" s="43">
        <v>2</v>
      </c>
      <c r="DS112" s="43">
        <v>879.75</v>
      </c>
      <c r="DT112" s="43">
        <v>3</v>
      </c>
      <c r="DU112" s="43">
        <v>962.55</v>
      </c>
      <c r="DV112" s="43">
        <v>4</v>
      </c>
      <c r="DW112" s="43">
        <v>1138.5</v>
      </c>
      <c r="DX112" s="43">
        <v>5</v>
      </c>
      <c r="DY112" s="43">
        <v>1221.58</v>
      </c>
      <c r="DZ112" s="43">
        <v>6</v>
      </c>
      <c r="EA112" s="43">
        <v>1562.85</v>
      </c>
      <c r="EB112" s="43">
        <v>7</v>
      </c>
      <c r="EC112" s="43">
        <v>1687.05</v>
      </c>
      <c r="ED112" s="43">
        <v>8</v>
      </c>
      <c r="EE112" s="43">
        <v>1925.1</v>
      </c>
      <c r="EF112" s="43">
        <v>9</v>
      </c>
      <c r="EG112" s="43">
        <v>2504.6999999999998</v>
      </c>
      <c r="EH112" s="43">
        <v>10</v>
      </c>
      <c r="EI112" s="43">
        <v>3301.65</v>
      </c>
      <c r="EJ112" s="43">
        <v>11</v>
      </c>
      <c r="EK112" s="43">
        <v>3358.58</v>
      </c>
      <c r="EL112" s="43">
        <v>12</v>
      </c>
      <c r="EM112" s="43">
        <v>4347</v>
      </c>
      <c r="EN112" s="43">
        <v>13</v>
      </c>
      <c r="EO112" s="43">
        <v>5000</v>
      </c>
      <c r="EP112" s="43">
        <v>14</v>
      </c>
      <c r="EQ112" s="43">
        <v>6000</v>
      </c>
      <c r="ER112" s="43">
        <v>15</v>
      </c>
      <c r="ES112" s="43">
        <v>6500</v>
      </c>
      <c r="ET112" s="43">
        <v>16</v>
      </c>
      <c r="EU112" s="43">
        <v>7900</v>
      </c>
      <c r="EV112" s="43">
        <v>17</v>
      </c>
      <c r="EW112" s="43">
        <v>8900</v>
      </c>
      <c r="EX112" s="43" t="s">
        <v>113</v>
      </c>
      <c r="EY112" s="43">
        <v>3978.54</v>
      </c>
      <c r="EZ112" s="43" t="s">
        <v>118</v>
      </c>
      <c r="FA112" s="43">
        <v>3511.76</v>
      </c>
      <c r="FB112" s="43" t="s">
        <v>123</v>
      </c>
      <c r="FC112" s="43">
        <v>10021.17</v>
      </c>
      <c r="FD112" s="43">
        <v>0</v>
      </c>
      <c r="FE112" s="43">
        <v>0</v>
      </c>
      <c r="FF112" s="43">
        <v>0</v>
      </c>
      <c r="FG112" s="43">
        <v>0</v>
      </c>
      <c r="FH112" s="43">
        <v>0</v>
      </c>
      <c r="FI112" s="43">
        <v>0</v>
      </c>
      <c r="FJ112" s="43" t="s">
        <v>23</v>
      </c>
      <c r="FK112" s="43">
        <v>0</v>
      </c>
      <c r="FL112" s="43" t="s">
        <v>21</v>
      </c>
      <c r="FM112" s="43">
        <v>0</v>
      </c>
      <c r="FN112" s="43" t="s">
        <v>20</v>
      </c>
      <c r="FO112" s="43">
        <v>0</v>
      </c>
      <c r="FP112" s="43" t="s">
        <v>19</v>
      </c>
      <c r="FQ112" s="43">
        <v>0</v>
      </c>
      <c r="FR112" s="43" t="s">
        <v>18</v>
      </c>
      <c r="FS112" s="43">
        <v>0</v>
      </c>
      <c r="FT112" s="43" t="s">
        <v>17</v>
      </c>
      <c r="FU112" s="43">
        <v>0</v>
      </c>
      <c r="FV112" s="43" t="s">
        <v>16</v>
      </c>
      <c r="FW112" s="43">
        <v>0</v>
      </c>
      <c r="FX112" s="43" t="s">
        <v>15</v>
      </c>
      <c r="FY112" s="43">
        <v>0</v>
      </c>
      <c r="FZ112" s="43" t="s">
        <v>14</v>
      </c>
      <c r="GA112" s="43">
        <v>0</v>
      </c>
      <c r="GB112" s="43" t="s">
        <v>38</v>
      </c>
      <c r="GC112" s="43">
        <v>0</v>
      </c>
      <c r="GD112" s="43" t="s">
        <v>13</v>
      </c>
      <c r="GE112" s="43">
        <v>0</v>
      </c>
      <c r="GF112" s="43" t="s">
        <v>12</v>
      </c>
      <c r="GG112" s="43">
        <v>0</v>
      </c>
      <c r="GH112" s="107">
        <v>1</v>
      </c>
      <c r="GI112" s="107">
        <v>1.05</v>
      </c>
      <c r="GJ112" s="107">
        <v>1.1000000000000001</v>
      </c>
      <c r="GK112" s="107">
        <v>1.1499999999999999</v>
      </c>
      <c r="GL112" s="107">
        <v>1.2</v>
      </c>
      <c r="GM112" s="107">
        <v>1.25</v>
      </c>
      <c r="GN112" s="107">
        <v>1.3</v>
      </c>
      <c r="GO112" s="107">
        <v>1.35</v>
      </c>
      <c r="GP112" s="107">
        <v>1.4</v>
      </c>
      <c r="GQ112" s="107">
        <v>1.45</v>
      </c>
      <c r="GR112" s="107">
        <v>1.5</v>
      </c>
      <c r="GS112" s="107">
        <v>1.55</v>
      </c>
      <c r="GT112" s="43">
        <v>806.8</v>
      </c>
      <c r="GU112" s="43">
        <v>41.37</v>
      </c>
      <c r="GV112" s="43">
        <v>1212.6400000000001</v>
      </c>
      <c r="GW112" s="43">
        <v>29.16</v>
      </c>
      <c r="GX112" s="109"/>
      <c r="GY112" s="126"/>
      <c r="GZ112" s="126"/>
      <c r="HA112" s="126"/>
    </row>
    <row r="113" spans="1:213" ht="12.75" customHeight="1" x14ac:dyDescent="0.25">
      <c r="A113" s="258">
        <v>26613</v>
      </c>
      <c r="B113" s="307" t="s">
        <v>213</v>
      </c>
      <c r="C113" s="309" t="s">
        <v>178</v>
      </c>
      <c r="D113" s="305" t="s">
        <v>368</v>
      </c>
      <c r="E113" s="290">
        <v>16</v>
      </c>
      <c r="F113" s="258">
        <v>30</v>
      </c>
      <c r="G113" s="140">
        <v>0</v>
      </c>
      <c r="H113" s="294"/>
      <c r="I113" s="116">
        <v>7900</v>
      </c>
      <c r="J113" s="295">
        <v>0</v>
      </c>
      <c r="K113" s="116">
        <v>0</v>
      </c>
      <c r="L113" s="295">
        <v>0</v>
      </c>
      <c r="M113" s="116">
        <v>0</v>
      </c>
      <c r="N113" s="116">
        <f>K113+M113</f>
        <v>0</v>
      </c>
      <c r="O113" s="258">
        <v>0</v>
      </c>
      <c r="P113" s="117">
        <v>0</v>
      </c>
      <c r="Q113" s="259">
        <v>50</v>
      </c>
      <c r="R113" s="117">
        <v>3950</v>
      </c>
      <c r="S113" s="117">
        <v>0</v>
      </c>
      <c r="T113" s="259">
        <v>0</v>
      </c>
      <c r="U113" s="117">
        <v>0</v>
      </c>
      <c r="V113" s="259">
        <v>50</v>
      </c>
      <c r="W113" s="117">
        <v>3950</v>
      </c>
      <c r="X113" s="259">
        <v>0</v>
      </c>
      <c r="Y113" s="117">
        <v>0</v>
      </c>
      <c r="Z113" s="260">
        <v>0</v>
      </c>
      <c r="AA113" s="296">
        <v>148.125</v>
      </c>
      <c r="AB113" s="118">
        <v>0</v>
      </c>
      <c r="AC113" s="259">
        <v>0</v>
      </c>
      <c r="AD113" s="117">
        <v>0</v>
      </c>
      <c r="AE113" s="117">
        <f>R113+U113+W113+AD113</f>
        <v>7900</v>
      </c>
      <c r="AF113" s="260"/>
      <c r="AG113" s="117">
        <v>0</v>
      </c>
      <c r="AH113" s="118">
        <v>0</v>
      </c>
      <c r="AI113" s="259">
        <v>0</v>
      </c>
      <c r="AJ113" s="117">
        <v>0</v>
      </c>
      <c r="AK113" s="119">
        <v>0</v>
      </c>
      <c r="AL113" s="279">
        <f>Y113+AB113+AG113+AR113</f>
        <v>0</v>
      </c>
      <c r="AM113" s="118">
        <v>0</v>
      </c>
      <c r="AN113" s="118">
        <v>0</v>
      </c>
      <c r="AO113" s="118">
        <f>AM113+AN113</f>
        <v>0</v>
      </c>
      <c r="AP113" s="259"/>
      <c r="AQ113" s="118">
        <v>0</v>
      </c>
      <c r="AR113" s="118">
        <v>0</v>
      </c>
      <c r="AS113" s="118">
        <v>0</v>
      </c>
      <c r="AT113" s="121"/>
      <c r="AU113" s="121">
        <v>15800</v>
      </c>
      <c r="AV113" s="121">
        <v>15800</v>
      </c>
      <c r="AW113" s="121"/>
      <c r="AX113" s="128"/>
      <c r="AY113" s="122">
        <v>570.88</v>
      </c>
      <c r="AZ113" s="123">
        <v>0</v>
      </c>
      <c r="BA113" s="122">
        <v>3318.65</v>
      </c>
      <c r="BB113" s="119">
        <v>0</v>
      </c>
      <c r="BC113" s="119">
        <v>0</v>
      </c>
      <c r="BD113" s="119">
        <v>0</v>
      </c>
      <c r="BE113" s="119">
        <v>0</v>
      </c>
      <c r="BF113" s="118">
        <v>0</v>
      </c>
      <c r="BG113" s="118"/>
      <c r="BH113" s="117">
        <v>7900</v>
      </c>
      <c r="BI113" s="117">
        <f>BF113+BG113</f>
        <v>0</v>
      </c>
      <c r="BJ113" s="118">
        <v>4010.47</v>
      </c>
      <c r="BL113" s="125"/>
      <c r="BT113" s="43">
        <v>0</v>
      </c>
      <c r="BU113" s="43" t="s">
        <v>173</v>
      </c>
      <c r="BV113" s="43">
        <v>1556.94</v>
      </c>
      <c r="BW113" s="107">
        <v>0.08</v>
      </c>
      <c r="BX113" s="43">
        <v>1556.95</v>
      </c>
      <c r="BY113" s="43" t="s">
        <v>173</v>
      </c>
      <c r="BZ113" s="43">
        <v>2594.92</v>
      </c>
      <c r="CA113" s="107">
        <v>0.09</v>
      </c>
      <c r="CB113" s="43">
        <v>2594.9299999999998</v>
      </c>
      <c r="CC113" s="43" t="s">
        <v>173</v>
      </c>
      <c r="CD113" s="43">
        <v>5189.82</v>
      </c>
      <c r="CE113" s="107">
        <v>0.11</v>
      </c>
      <c r="CF113" s="43">
        <v>5189.83</v>
      </c>
      <c r="CG113" s="43" t="s">
        <v>173</v>
      </c>
      <c r="CH113" s="43">
        <v>99999.99</v>
      </c>
      <c r="CI113" s="43">
        <v>570.88</v>
      </c>
      <c r="CJ113" s="43">
        <v>0</v>
      </c>
      <c r="CK113" s="43">
        <v>0</v>
      </c>
      <c r="CL113" s="43" t="s">
        <v>173</v>
      </c>
      <c r="CM113" s="43">
        <v>1903.98</v>
      </c>
      <c r="CN113" s="43">
        <v>0</v>
      </c>
      <c r="CO113" s="43">
        <v>1903.99</v>
      </c>
      <c r="CP113" s="43" t="s">
        <v>173</v>
      </c>
      <c r="CQ113" s="43">
        <v>2826.65</v>
      </c>
      <c r="CR113" s="107">
        <v>7.4999999999999997E-2</v>
      </c>
      <c r="CS113" s="43">
        <v>2826.66</v>
      </c>
      <c r="CT113" s="43" t="s">
        <v>173</v>
      </c>
      <c r="CU113" s="43">
        <v>3751.05</v>
      </c>
      <c r="CV113" s="107">
        <v>0.15</v>
      </c>
      <c r="CW113" s="43">
        <v>3751.06</v>
      </c>
      <c r="CX113" s="43" t="s">
        <v>173</v>
      </c>
      <c r="CY113" s="43">
        <v>4664.68</v>
      </c>
      <c r="CZ113" s="107">
        <v>0.22500000000000001</v>
      </c>
      <c r="DA113" s="43">
        <v>4664.6899999999996</v>
      </c>
      <c r="DB113" s="43" t="s">
        <v>173</v>
      </c>
      <c r="DC113" s="43">
        <v>99999</v>
      </c>
      <c r="DD113" s="107">
        <v>0.27500000000000002</v>
      </c>
      <c r="DE113" s="43" t="s">
        <v>174</v>
      </c>
      <c r="DF113" s="43">
        <v>189.59</v>
      </c>
      <c r="DG113" s="43" t="s">
        <v>175</v>
      </c>
      <c r="DH113" s="43">
        <v>142.80000000000001</v>
      </c>
      <c r="DI113" s="43">
        <v>354.8</v>
      </c>
      <c r="DJ113" s="43">
        <v>636.13</v>
      </c>
      <c r="DK113" s="43">
        <v>869.36</v>
      </c>
      <c r="DL113" s="43" t="s">
        <v>176</v>
      </c>
      <c r="DM113" s="43">
        <v>1903.98</v>
      </c>
      <c r="DN113" s="43">
        <v>0</v>
      </c>
      <c r="DO113" s="43" t="s">
        <v>2</v>
      </c>
      <c r="DP113" s="43">
        <v>1</v>
      </c>
      <c r="DQ113" s="43">
        <v>817.65</v>
      </c>
      <c r="DR113" s="43">
        <v>2</v>
      </c>
      <c r="DS113" s="43">
        <v>879.75</v>
      </c>
      <c r="DT113" s="43">
        <v>3</v>
      </c>
      <c r="DU113" s="43">
        <v>962.55</v>
      </c>
      <c r="DV113" s="43">
        <v>4</v>
      </c>
      <c r="DW113" s="43">
        <v>1138.5</v>
      </c>
      <c r="DX113" s="43">
        <v>5</v>
      </c>
      <c r="DY113" s="43">
        <v>1221.58</v>
      </c>
      <c r="DZ113" s="43">
        <v>6</v>
      </c>
      <c r="EA113" s="43">
        <v>1562.85</v>
      </c>
      <c r="EB113" s="43">
        <v>7</v>
      </c>
      <c r="EC113" s="43">
        <v>1687.05</v>
      </c>
      <c r="ED113" s="43">
        <v>8</v>
      </c>
      <c r="EE113" s="43">
        <v>1925.1</v>
      </c>
      <c r="EF113" s="43">
        <v>9</v>
      </c>
      <c r="EG113" s="43">
        <v>2504.6999999999998</v>
      </c>
      <c r="EH113" s="43">
        <v>10</v>
      </c>
      <c r="EI113" s="43">
        <v>3301.65</v>
      </c>
      <c r="EJ113" s="43">
        <v>11</v>
      </c>
      <c r="EK113" s="43">
        <v>3358.58</v>
      </c>
      <c r="EL113" s="43">
        <v>12</v>
      </c>
      <c r="EM113" s="43">
        <v>4347</v>
      </c>
      <c r="EN113" s="43">
        <v>13</v>
      </c>
      <c r="EO113" s="43">
        <v>5000</v>
      </c>
      <c r="EP113" s="43">
        <v>14</v>
      </c>
      <c r="EQ113" s="43">
        <v>6000</v>
      </c>
      <c r="ER113" s="43">
        <v>15</v>
      </c>
      <c r="ES113" s="43">
        <v>6500</v>
      </c>
      <c r="ET113" s="43">
        <v>16</v>
      </c>
      <c r="EU113" s="43">
        <v>7900</v>
      </c>
      <c r="EV113" s="43">
        <v>17</v>
      </c>
      <c r="EW113" s="43">
        <v>8900</v>
      </c>
      <c r="EX113" s="43" t="s">
        <v>113</v>
      </c>
      <c r="EY113" s="43">
        <v>3978.54</v>
      </c>
      <c r="EZ113" s="43" t="s">
        <v>118</v>
      </c>
      <c r="FA113" s="43">
        <v>3511.76</v>
      </c>
      <c r="FB113" s="43" t="s">
        <v>123</v>
      </c>
      <c r="FC113" s="43">
        <v>10021.17</v>
      </c>
      <c r="FD113" s="43">
        <v>0</v>
      </c>
      <c r="FE113" s="43">
        <v>0</v>
      </c>
      <c r="FF113" s="43">
        <v>0</v>
      </c>
      <c r="FG113" s="43">
        <v>0</v>
      </c>
      <c r="FH113" s="43">
        <v>0</v>
      </c>
      <c r="FI113" s="43">
        <v>0</v>
      </c>
      <c r="FJ113" s="43" t="s">
        <v>23</v>
      </c>
      <c r="FK113" s="43">
        <v>0</v>
      </c>
      <c r="FL113" s="43" t="s">
        <v>21</v>
      </c>
      <c r="FM113" s="43">
        <v>0</v>
      </c>
      <c r="FN113" s="43" t="s">
        <v>20</v>
      </c>
      <c r="FO113" s="43">
        <v>0</v>
      </c>
      <c r="FP113" s="43" t="s">
        <v>19</v>
      </c>
      <c r="FQ113" s="43">
        <v>0</v>
      </c>
      <c r="FR113" s="43" t="s">
        <v>18</v>
      </c>
      <c r="FS113" s="43">
        <v>0</v>
      </c>
      <c r="FT113" s="43" t="s">
        <v>17</v>
      </c>
      <c r="FU113" s="43">
        <v>0</v>
      </c>
      <c r="FV113" s="43" t="s">
        <v>16</v>
      </c>
      <c r="FW113" s="43">
        <v>0</v>
      </c>
      <c r="FX113" s="43" t="s">
        <v>15</v>
      </c>
      <c r="FY113" s="43">
        <v>0</v>
      </c>
      <c r="FZ113" s="43" t="s">
        <v>14</v>
      </c>
      <c r="GA113" s="43">
        <v>0</v>
      </c>
      <c r="GB113" s="43" t="s">
        <v>38</v>
      </c>
      <c r="GC113" s="43">
        <v>0</v>
      </c>
      <c r="GD113" s="43" t="s">
        <v>13</v>
      </c>
      <c r="GE113" s="43">
        <v>0</v>
      </c>
      <c r="GF113" s="43" t="s">
        <v>12</v>
      </c>
      <c r="GG113" s="43">
        <v>0</v>
      </c>
      <c r="GH113" s="107">
        <v>1</v>
      </c>
      <c r="GI113" s="107">
        <v>1.05</v>
      </c>
      <c r="GJ113" s="107">
        <v>1.1000000000000001</v>
      </c>
      <c r="GK113" s="107">
        <v>1.1499999999999999</v>
      </c>
      <c r="GL113" s="107">
        <v>1.2</v>
      </c>
      <c r="GM113" s="107">
        <v>1.25</v>
      </c>
      <c r="GN113" s="107">
        <v>1.3</v>
      </c>
      <c r="GO113" s="107">
        <v>1.35</v>
      </c>
      <c r="GP113" s="107">
        <v>1.4</v>
      </c>
      <c r="GQ113" s="107">
        <v>1.45</v>
      </c>
      <c r="GR113" s="107">
        <v>1.5</v>
      </c>
      <c r="GS113" s="107">
        <v>1.55</v>
      </c>
      <c r="GT113" s="43">
        <v>806.8</v>
      </c>
      <c r="GU113" s="43">
        <v>41.37</v>
      </c>
      <c r="GV113" s="43">
        <v>1212.6400000000001</v>
      </c>
      <c r="GW113" s="43">
        <v>29.16</v>
      </c>
      <c r="GX113" s="109"/>
      <c r="GY113" s="126"/>
      <c r="GZ113" s="126"/>
      <c r="HA113" s="126"/>
      <c r="HB113" s="126"/>
      <c r="HC113" s="126"/>
      <c r="HD113" s="126"/>
      <c r="HE113" s="126"/>
    </row>
    <row r="114" spans="1:213" ht="12.75" customHeight="1" x14ac:dyDescent="0.25">
      <c r="A114" s="258">
        <v>26914</v>
      </c>
      <c r="B114" s="307" t="s">
        <v>264</v>
      </c>
      <c r="C114" s="308" t="s">
        <v>241</v>
      </c>
      <c r="D114" s="306" t="s">
        <v>369</v>
      </c>
      <c r="E114" s="143">
        <v>4</v>
      </c>
      <c r="F114" s="258">
        <v>30</v>
      </c>
      <c r="G114" s="140">
        <v>0</v>
      </c>
      <c r="H114" s="137">
        <v>1</v>
      </c>
      <c r="I114" s="116">
        <v>1138.5</v>
      </c>
      <c r="J114" s="295">
        <v>0</v>
      </c>
      <c r="K114" s="138">
        <v>0</v>
      </c>
      <c r="L114" s="295">
        <v>0</v>
      </c>
      <c r="M114" s="138">
        <v>0</v>
      </c>
      <c r="N114" s="116">
        <f>K114+M114</f>
        <v>0</v>
      </c>
      <c r="O114" s="258">
        <v>0</v>
      </c>
      <c r="P114" s="117">
        <v>0</v>
      </c>
      <c r="Q114" s="259">
        <v>10</v>
      </c>
      <c r="R114" s="117">
        <v>113.85</v>
      </c>
      <c r="S114" s="117">
        <v>0</v>
      </c>
      <c r="T114" s="259">
        <v>0</v>
      </c>
      <c r="U114" s="117">
        <v>0</v>
      </c>
      <c r="V114" s="259">
        <v>0</v>
      </c>
      <c r="W114" s="117">
        <v>0</v>
      </c>
      <c r="X114" s="259">
        <v>0</v>
      </c>
      <c r="Y114" s="117">
        <v>79.98</v>
      </c>
      <c r="Z114" s="297">
        <v>0</v>
      </c>
      <c r="AA114" s="296">
        <v>11.7408</v>
      </c>
      <c r="AB114" s="118">
        <v>44.83</v>
      </c>
      <c r="AC114" s="259">
        <v>0</v>
      </c>
      <c r="AD114" s="117">
        <v>0</v>
      </c>
      <c r="AE114" s="117">
        <f>R114+U114+W114+AD114</f>
        <v>113.85</v>
      </c>
      <c r="AF114" s="260"/>
      <c r="AG114" s="117">
        <v>0</v>
      </c>
      <c r="AH114" s="118">
        <v>0</v>
      </c>
      <c r="AI114" s="140">
        <v>0</v>
      </c>
      <c r="AJ114" s="117">
        <v>0</v>
      </c>
      <c r="AK114" s="119">
        <v>0</v>
      </c>
      <c r="AL114" s="279">
        <f>Y114+AB114+AG114+AR114</f>
        <v>124.81</v>
      </c>
      <c r="AM114" s="118">
        <v>0</v>
      </c>
      <c r="AN114" s="118">
        <v>0</v>
      </c>
      <c r="AO114" s="118">
        <f>AM114+AN114</f>
        <v>0</v>
      </c>
      <c r="AP114" s="259">
        <v>1</v>
      </c>
      <c r="AQ114" s="118">
        <v>0</v>
      </c>
      <c r="AR114" s="118">
        <v>0</v>
      </c>
      <c r="AS114" s="118">
        <v>0</v>
      </c>
      <c r="AT114" s="118">
        <v>0</v>
      </c>
      <c r="AU114" s="121">
        <v>1377.16</v>
      </c>
      <c r="AV114" s="121">
        <v>1377.16</v>
      </c>
      <c r="AW114" s="121"/>
      <c r="AX114" s="121">
        <v>1252.3499999999999</v>
      </c>
      <c r="AY114" s="122">
        <v>0</v>
      </c>
      <c r="AZ114" s="123">
        <v>137.76</v>
      </c>
      <c r="BA114" s="122">
        <v>0</v>
      </c>
      <c r="BB114" s="119">
        <v>0</v>
      </c>
      <c r="BC114" s="119">
        <v>0</v>
      </c>
      <c r="BD114" s="119">
        <v>0</v>
      </c>
      <c r="BE114" s="119">
        <v>0</v>
      </c>
      <c r="BF114" s="118">
        <v>0</v>
      </c>
      <c r="BG114" s="118"/>
      <c r="BH114" s="117">
        <v>626.17999999999995</v>
      </c>
      <c r="BI114" s="117">
        <f>BF114+BG114</f>
        <v>0</v>
      </c>
      <c r="BJ114" s="118">
        <v>613.22</v>
      </c>
      <c r="BK114" s="125"/>
      <c r="BL114" s="125"/>
      <c r="BM114" s="142"/>
      <c r="BN114" s="142"/>
      <c r="BT114" s="43">
        <v>0</v>
      </c>
      <c r="BU114" s="43" t="s">
        <v>173</v>
      </c>
      <c r="BV114" s="43">
        <v>1556.94</v>
      </c>
      <c r="BW114" s="107">
        <v>0.08</v>
      </c>
      <c r="BX114" s="43">
        <v>1556.95</v>
      </c>
      <c r="BY114" s="43" t="s">
        <v>173</v>
      </c>
      <c r="BZ114" s="43">
        <v>2594.92</v>
      </c>
      <c r="CA114" s="107">
        <v>0.09</v>
      </c>
      <c r="CB114" s="43">
        <v>2594.9299999999998</v>
      </c>
      <c r="CC114" s="43" t="s">
        <v>173</v>
      </c>
      <c r="CD114" s="43">
        <v>5189.82</v>
      </c>
      <c r="CE114" s="107">
        <v>0.11</v>
      </c>
      <c r="CF114" s="43">
        <v>5189.83</v>
      </c>
      <c r="CG114" s="43" t="s">
        <v>173</v>
      </c>
      <c r="CH114" s="43">
        <v>99999.99</v>
      </c>
      <c r="CI114" s="43">
        <v>570.88</v>
      </c>
      <c r="CJ114" s="43">
        <v>0</v>
      </c>
      <c r="CK114" s="43">
        <v>0</v>
      </c>
      <c r="CL114" s="43" t="s">
        <v>173</v>
      </c>
      <c r="CM114" s="43">
        <v>1903.98</v>
      </c>
      <c r="CN114" s="43">
        <v>0</v>
      </c>
      <c r="CO114" s="43">
        <v>1903.99</v>
      </c>
      <c r="CP114" s="43" t="s">
        <v>173</v>
      </c>
      <c r="CQ114" s="43">
        <v>2826.65</v>
      </c>
      <c r="CR114" s="107">
        <v>7.4999999999999997E-2</v>
      </c>
      <c r="CS114" s="43">
        <v>2826.66</v>
      </c>
      <c r="CT114" s="43" t="s">
        <v>173</v>
      </c>
      <c r="CU114" s="43">
        <v>3751.05</v>
      </c>
      <c r="CV114" s="107">
        <v>0.15</v>
      </c>
      <c r="CW114" s="43">
        <v>3751.06</v>
      </c>
      <c r="CX114" s="43" t="s">
        <v>173</v>
      </c>
      <c r="CY114" s="43">
        <v>4664.68</v>
      </c>
      <c r="CZ114" s="107">
        <v>0.22500000000000001</v>
      </c>
      <c r="DA114" s="43">
        <v>4664.6899999999996</v>
      </c>
      <c r="DB114" s="43" t="s">
        <v>173</v>
      </c>
      <c r="DC114" s="43">
        <v>99999</v>
      </c>
      <c r="DD114" s="107">
        <v>0.27500000000000002</v>
      </c>
      <c r="DE114" s="43" t="s">
        <v>174</v>
      </c>
      <c r="DF114" s="43">
        <v>189.59</v>
      </c>
      <c r="DG114" s="43" t="s">
        <v>175</v>
      </c>
      <c r="DH114" s="43">
        <v>142.80000000000001</v>
      </c>
      <c r="DI114" s="43">
        <v>354.8</v>
      </c>
      <c r="DJ114" s="43">
        <v>636.13</v>
      </c>
      <c r="DK114" s="43">
        <v>869.36</v>
      </c>
      <c r="DL114" s="43" t="s">
        <v>176</v>
      </c>
      <c r="DM114" s="43">
        <v>1903.98</v>
      </c>
      <c r="DN114" s="43">
        <v>0</v>
      </c>
      <c r="DO114" s="43" t="s">
        <v>2</v>
      </c>
      <c r="DP114" s="43">
        <v>1</v>
      </c>
      <c r="DQ114" s="43">
        <v>817.65</v>
      </c>
      <c r="DR114" s="43">
        <v>2</v>
      </c>
      <c r="DS114" s="43">
        <v>879.75</v>
      </c>
      <c r="DT114" s="43">
        <v>3</v>
      </c>
      <c r="DU114" s="43">
        <v>962.55</v>
      </c>
      <c r="DV114" s="43">
        <v>4</v>
      </c>
      <c r="DW114" s="43">
        <v>1138.5</v>
      </c>
      <c r="DX114" s="43">
        <v>5</v>
      </c>
      <c r="DY114" s="43">
        <v>1221.58</v>
      </c>
      <c r="DZ114" s="43">
        <v>6</v>
      </c>
      <c r="EA114" s="43">
        <v>1562.85</v>
      </c>
      <c r="EB114" s="43">
        <v>7</v>
      </c>
      <c r="EC114" s="43">
        <v>1687.05</v>
      </c>
      <c r="ED114" s="43">
        <v>8</v>
      </c>
      <c r="EE114" s="43">
        <v>1925.1</v>
      </c>
      <c r="EF114" s="43">
        <v>9</v>
      </c>
      <c r="EG114" s="43">
        <v>2504.6999999999998</v>
      </c>
      <c r="EH114" s="43">
        <v>10</v>
      </c>
      <c r="EI114" s="43">
        <v>3301.65</v>
      </c>
      <c r="EJ114" s="43">
        <v>11</v>
      </c>
      <c r="EK114" s="43">
        <v>3358.58</v>
      </c>
      <c r="EL114" s="43">
        <v>12</v>
      </c>
      <c r="EM114" s="43">
        <v>4347</v>
      </c>
      <c r="EN114" s="43">
        <v>13</v>
      </c>
      <c r="EO114" s="43">
        <v>5000</v>
      </c>
      <c r="EP114" s="43">
        <v>14</v>
      </c>
      <c r="EQ114" s="43">
        <v>6000</v>
      </c>
      <c r="ER114" s="43">
        <v>15</v>
      </c>
      <c r="ES114" s="43">
        <v>6500</v>
      </c>
      <c r="ET114" s="43">
        <v>16</v>
      </c>
      <c r="EU114" s="43">
        <v>7900</v>
      </c>
      <c r="EV114" s="43">
        <v>17</v>
      </c>
      <c r="EW114" s="43">
        <v>8900</v>
      </c>
      <c r="EX114" s="43" t="s">
        <v>113</v>
      </c>
      <c r="EY114" s="43">
        <v>3978.54</v>
      </c>
      <c r="EZ114" s="43" t="s">
        <v>118</v>
      </c>
      <c r="FA114" s="43">
        <v>3511.76</v>
      </c>
      <c r="FB114" s="43" t="s">
        <v>123</v>
      </c>
      <c r="FC114" s="43">
        <v>10021.17</v>
      </c>
      <c r="FD114" s="43">
        <v>0</v>
      </c>
      <c r="FE114" s="43">
        <v>0</v>
      </c>
      <c r="FF114" s="43">
        <v>0</v>
      </c>
      <c r="FG114" s="43">
        <v>0</v>
      </c>
      <c r="FH114" s="43">
        <v>0</v>
      </c>
      <c r="FI114" s="43">
        <v>0</v>
      </c>
      <c r="FJ114" s="43" t="s">
        <v>23</v>
      </c>
      <c r="FK114" s="43">
        <v>0</v>
      </c>
      <c r="FL114" s="43" t="s">
        <v>21</v>
      </c>
      <c r="FM114" s="43">
        <v>0</v>
      </c>
      <c r="FN114" s="43" t="s">
        <v>20</v>
      </c>
      <c r="FO114" s="43">
        <v>0</v>
      </c>
      <c r="FP114" s="43" t="s">
        <v>19</v>
      </c>
      <c r="FQ114" s="43">
        <v>0</v>
      </c>
      <c r="FR114" s="43" t="s">
        <v>18</v>
      </c>
      <c r="FS114" s="43">
        <v>0</v>
      </c>
      <c r="FT114" s="43" t="s">
        <v>17</v>
      </c>
      <c r="FU114" s="43">
        <v>0</v>
      </c>
      <c r="FV114" s="43" t="s">
        <v>16</v>
      </c>
      <c r="FW114" s="43">
        <v>0</v>
      </c>
      <c r="FX114" s="43" t="s">
        <v>15</v>
      </c>
      <c r="FY114" s="43">
        <v>0</v>
      </c>
      <c r="FZ114" s="43" t="s">
        <v>14</v>
      </c>
      <c r="GA114" s="43">
        <v>0</v>
      </c>
      <c r="GB114" s="43" t="s">
        <v>38</v>
      </c>
      <c r="GC114" s="43">
        <v>0</v>
      </c>
      <c r="GD114" s="43" t="s">
        <v>13</v>
      </c>
      <c r="GE114" s="43">
        <v>0</v>
      </c>
      <c r="GF114" s="43" t="s">
        <v>12</v>
      </c>
      <c r="GG114" s="43">
        <v>0</v>
      </c>
      <c r="GH114" s="107">
        <v>1</v>
      </c>
      <c r="GI114" s="107">
        <v>1.05</v>
      </c>
      <c r="GJ114" s="107">
        <v>1.1000000000000001</v>
      </c>
      <c r="GK114" s="107">
        <v>1.1499999999999999</v>
      </c>
      <c r="GL114" s="107">
        <v>1.2</v>
      </c>
      <c r="GM114" s="107">
        <v>1.25</v>
      </c>
      <c r="GN114" s="107">
        <v>1.3</v>
      </c>
      <c r="GO114" s="107">
        <v>1.35</v>
      </c>
      <c r="GP114" s="107">
        <v>1.4</v>
      </c>
      <c r="GQ114" s="107">
        <v>1.45</v>
      </c>
      <c r="GR114" s="107">
        <v>1.5</v>
      </c>
      <c r="GS114" s="107">
        <v>1.55</v>
      </c>
      <c r="GT114" s="43">
        <v>806.8</v>
      </c>
      <c r="GU114" s="43">
        <v>41.37</v>
      </c>
      <c r="GV114" s="43">
        <v>1212.6400000000001</v>
      </c>
      <c r="GW114" s="43">
        <v>29.16</v>
      </c>
      <c r="GX114" s="109"/>
      <c r="GY114" s="126"/>
      <c r="GZ114" s="126"/>
      <c r="HA114" s="126"/>
    </row>
    <row r="115" spans="1:213" ht="12.75" customHeight="1" x14ac:dyDescent="0.25">
      <c r="A115" s="258">
        <v>27014</v>
      </c>
      <c r="B115" s="307" t="s">
        <v>268</v>
      </c>
      <c r="C115" s="308" t="s">
        <v>241</v>
      </c>
      <c r="D115" s="306" t="s">
        <v>369</v>
      </c>
      <c r="E115" s="143">
        <v>4</v>
      </c>
      <c r="F115" s="258">
        <v>30</v>
      </c>
      <c r="G115" s="140">
        <v>0</v>
      </c>
      <c r="H115" s="137">
        <v>1</v>
      </c>
      <c r="I115" s="116">
        <v>1138.5</v>
      </c>
      <c r="J115" s="295">
        <v>0</v>
      </c>
      <c r="K115" s="138">
        <v>0</v>
      </c>
      <c r="L115" s="295">
        <v>0</v>
      </c>
      <c r="M115" s="138">
        <v>0</v>
      </c>
      <c r="N115" s="116">
        <f>K115+M115</f>
        <v>0</v>
      </c>
      <c r="O115" s="258">
        <v>0</v>
      </c>
      <c r="P115" s="117">
        <v>0</v>
      </c>
      <c r="Q115" s="259">
        <v>10</v>
      </c>
      <c r="R115" s="117">
        <v>113.85</v>
      </c>
      <c r="S115" s="117">
        <v>0</v>
      </c>
      <c r="T115" s="259">
        <v>0</v>
      </c>
      <c r="U115" s="117">
        <v>0</v>
      </c>
      <c r="V115" s="259">
        <v>0</v>
      </c>
      <c r="W115" s="117">
        <v>0</v>
      </c>
      <c r="X115" s="259">
        <v>0</v>
      </c>
      <c r="Y115" s="117">
        <v>0</v>
      </c>
      <c r="Z115" s="297">
        <v>0</v>
      </c>
      <c r="AA115" s="296">
        <v>11.7408</v>
      </c>
      <c r="AB115" s="118">
        <v>14.94</v>
      </c>
      <c r="AC115" s="259">
        <v>0</v>
      </c>
      <c r="AD115" s="117">
        <v>0</v>
      </c>
      <c r="AE115" s="117">
        <f>R115+U115+W115+AD115</f>
        <v>113.85</v>
      </c>
      <c r="AF115" s="260"/>
      <c r="AG115" s="117">
        <v>0</v>
      </c>
      <c r="AH115" s="118">
        <v>0</v>
      </c>
      <c r="AI115" s="259">
        <v>0</v>
      </c>
      <c r="AJ115" s="117">
        <v>0</v>
      </c>
      <c r="AK115" s="119">
        <v>0</v>
      </c>
      <c r="AL115" s="279">
        <f>Y115+AB115+AG115+AR115</f>
        <v>14.94</v>
      </c>
      <c r="AM115" s="118">
        <v>0</v>
      </c>
      <c r="AN115" s="118">
        <v>0</v>
      </c>
      <c r="AO115" s="118">
        <f>AM115+AN115</f>
        <v>0</v>
      </c>
      <c r="AP115" s="259"/>
      <c r="AQ115" s="118">
        <v>0</v>
      </c>
      <c r="AR115" s="118">
        <v>0</v>
      </c>
      <c r="AS115" s="118">
        <v>0</v>
      </c>
      <c r="AT115" s="118">
        <v>0</v>
      </c>
      <c r="AU115" s="121">
        <v>1267.29</v>
      </c>
      <c r="AV115" s="121">
        <v>1267.29</v>
      </c>
      <c r="AW115" s="121"/>
      <c r="AX115" s="121">
        <v>1252.3499999999999</v>
      </c>
      <c r="AY115" s="122">
        <v>0</v>
      </c>
      <c r="AZ115" s="123">
        <v>137.76</v>
      </c>
      <c r="BA115" s="122">
        <v>0</v>
      </c>
      <c r="BB115" s="119">
        <v>0</v>
      </c>
      <c r="BC115" s="119">
        <v>0</v>
      </c>
      <c r="BD115" s="119">
        <v>0</v>
      </c>
      <c r="BE115" s="119">
        <v>0</v>
      </c>
      <c r="BF115" s="118">
        <v>0</v>
      </c>
      <c r="BG115" s="118"/>
      <c r="BH115" s="117">
        <v>626.17999999999995</v>
      </c>
      <c r="BI115" s="117">
        <f>BF115+BG115</f>
        <v>0</v>
      </c>
      <c r="BJ115" s="118">
        <v>503.35</v>
      </c>
      <c r="BK115" s="125"/>
      <c r="BL115" s="125"/>
      <c r="BT115" s="43">
        <v>0</v>
      </c>
      <c r="BU115" s="43" t="s">
        <v>173</v>
      </c>
      <c r="BV115" s="43">
        <v>1556.94</v>
      </c>
      <c r="BW115" s="107">
        <v>0.08</v>
      </c>
      <c r="BX115" s="43">
        <v>1556.95</v>
      </c>
      <c r="BY115" s="43" t="s">
        <v>173</v>
      </c>
      <c r="BZ115" s="43">
        <v>2594.92</v>
      </c>
      <c r="CA115" s="107">
        <v>0.09</v>
      </c>
      <c r="CB115" s="43">
        <v>2594.9299999999998</v>
      </c>
      <c r="CC115" s="43" t="s">
        <v>173</v>
      </c>
      <c r="CD115" s="43">
        <v>5189.82</v>
      </c>
      <c r="CE115" s="107">
        <v>0.11</v>
      </c>
      <c r="CF115" s="43">
        <v>5189.83</v>
      </c>
      <c r="CG115" s="43" t="s">
        <v>173</v>
      </c>
      <c r="CH115" s="43">
        <v>99999.99</v>
      </c>
      <c r="CI115" s="43">
        <v>570.88</v>
      </c>
      <c r="CJ115" s="43">
        <v>0</v>
      </c>
      <c r="CK115" s="43">
        <v>0</v>
      </c>
      <c r="CL115" s="43" t="s">
        <v>173</v>
      </c>
      <c r="CM115" s="43">
        <v>1903.98</v>
      </c>
      <c r="CN115" s="43">
        <v>0</v>
      </c>
      <c r="CO115" s="43">
        <v>1903.99</v>
      </c>
      <c r="CP115" s="43" t="s">
        <v>173</v>
      </c>
      <c r="CQ115" s="43">
        <v>2826.65</v>
      </c>
      <c r="CR115" s="107">
        <v>7.4999999999999997E-2</v>
      </c>
      <c r="CS115" s="43">
        <v>2826.66</v>
      </c>
      <c r="CT115" s="43" t="s">
        <v>173</v>
      </c>
      <c r="CU115" s="43">
        <v>3751.05</v>
      </c>
      <c r="CV115" s="107">
        <v>0.15</v>
      </c>
      <c r="CW115" s="43">
        <v>3751.06</v>
      </c>
      <c r="CX115" s="43" t="s">
        <v>173</v>
      </c>
      <c r="CY115" s="43">
        <v>4664.68</v>
      </c>
      <c r="CZ115" s="107">
        <v>0.22500000000000001</v>
      </c>
      <c r="DA115" s="43">
        <v>4664.6899999999996</v>
      </c>
      <c r="DB115" s="43" t="s">
        <v>173</v>
      </c>
      <c r="DC115" s="43">
        <v>99999</v>
      </c>
      <c r="DD115" s="107">
        <v>0.27500000000000002</v>
      </c>
      <c r="DE115" s="43" t="s">
        <v>174</v>
      </c>
      <c r="DF115" s="43">
        <v>189.59</v>
      </c>
      <c r="DG115" s="43" t="s">
        <v>175</v>
      </c>
      <c r="DH115" s="43">
        <v>142.80000000000001</v>
      </c>
      <c r="DI115" s="43">
        <v>354.8</v>
      </c>
      <c r="DJ115" s="43">
        <v>636.13</v>
      </c>
      <c r="DK115" s="43">
        <v>869.36</v>
      </c>
      <c r="DL115" s="43" t="s">
        <v>176</v>
      </c>
      <c r="DM115" s="43">
        <v>1903.98</v>
      </c>
      <c r="DN115" s="43">
        <v>0</v>
      </c>
      <c r="DO115" s="43" t="s">
        <v>2</v>
      </c>
      <c r="DP115" s="43">
        <v>1</v>
      </c>
      <c r="DQ115" s="43">
        <v>817.65</v>
      </c>
      <c r="DR115" s="43">
        <v>2</v>
      </c>
      <c r="DS115" s="43">
        <v>879.75</v>
      </c>
      <c r="DT115" s="43">
        <v>3</v>
      </c>
      <c r="DU115" s="43">
        <v>962.55</v>
      </c>
      <c r="DV115" s="43">
        <v>4</v>
      </c>
      <c r="DW115" s="43">
        <v>1138.5</v>
      </c>
      <c r="DX115" s="43">
        <v>5</v>
      </c>
      <c r="DY115" s="43">
        <v>1221.58</v>
      </c>
      <c r="DZ115" s="43">
        <v>6</v>
      </c>
      <c r="EA115" s="43">
        <v>1562.85</v>
      </c>
      <c r="EB115" s="43">
        <v>7</v>
      </c>
      <c r="EC115" s="43">
        <v>1687.05</v>
      </c>
      <c r="ED115" s="43">
        <v>8</v>
      </c>
      <c r="EE115" s="43">
        <v>1925.1</v>
      </c>
      <c r="EF115" s="43">
        <v>9</v>
      </c>
      <c r="EG115" s="43">
        <v>2504.6999999999998</v>
      </c>
      <c r="EH115" s="43">
        <v>10</v>
      </c>
      <c r="EI115" s="43">
        <v>3301.65</v>
      </c>
      <c r="EJ115" s="43">
        <v>11</v>
      </c>
      <c r="EK115" s="43">
        <v>3358.58</v>
      </c>
      <c r="EL115" s="43">
        <v>12</v>
      </c>
      <c r="EM115" s="43">
        <v>4347</v>
      </c>
      <c r="EN115" s="43">
        <v>13</v>
      </c>
      <c r="EO115" s="43">
        <v>5000</v>
      </c>
      <c r="EP115" s="43">
        <v>14</v>
      </c>
      <c r="EQ115" s="43">
        <v>6000</v>
      </c>
      <c r="ER115" s="43">
        <v>15</v>
      </c>
      <c r="ES115" s="43">
        <v>6500</v>
      </c>
      <c r="ET115" s="43">
        <v>16</v>
      </c>
      <c r="EU115" s="43">
        <v>7900</v>
      </c>
      <c r="EV115" s="43">
        <v>17</v>
      </c>
      <c r="EW115" s="43">
        <v>8900</v>
      </c>
      <c r="EX115" s="43" t="s">
        <v>113</v>
      </c>
      <c r="EY115" s="43">
        <v>3978.54</v>
      </c>
      <c r="EZ115" s="43" t="s">
        <v>118</v>
      </c>
      <c r="FA115" s="43">
        <v>3511.76</v>
      </c>
      <c r="FB115" s="43" t="s">
        <v>123</v>
      </c>
      <c r="FC115" s="43">
        <v>10021.17</v>
      </c>
      <c r="FD115" s="43">
        <v>0</v>
      </c>
      <c r="FE115" s="43">
        <v>0</v>
      </c>
      <c r="FF115" s="43">
        <v>0</v>
      </c>
      <c r="FG115" s="43">
        <v>0</v>
      </c>
      <c r="FH115" s="43">
        <v>0</v>
      </c>
      <c r="FI115" s="43">
        <v>0</v>
      </c>
      <c r="FJ115" s="43" t="s">
        <v>23</v>
      </c>
      <c r="FK115" s="43">
        <v>0</v>
      </c>
      <c r="FL115" s="43" t="s">
        <v>21</v>
      </c>
      <c r="FM115" s="43">
        <v>0</v>
      </c>
      <c r="FN115" s="43" t="s">
        <v>20</v>
      </c>
      <c r="FO115" s="43">
        <v>0</v>
      </c>
      <c r="FP115" s="43" t="s">
        <v>19</v>
      </c>
      <c r="FQ115" s="43">
        <v>0</v>
      </c>
      <c r="FR115" s="43" t="s">
        <v>18</v>
      </c>
      <c r="FS115" s="43">
        <v>0</v>
      </c>
      <c r="FT115" s="43" t="s">
        <v>17</v>
      </c>
      <c r="FU115" s="43">
        <v>0</v>
      </c>
      <c r="FV115" s="43" t="s">
        <v>16</v>
      </c>
      <c r="FW115" s="43">
        <v>0</v>
      </c>
      <c r="FX115" s="43" t="s">
        <v>15</v>
      </c>
      <c r="FY115" s="43">
        <v>0</v>
      </c>
      <c r="FZ115" s="43" t="s">
        <v>14</v>
      </c>
      <c r="GA115" s="43">
        <v>0</v>
      </c>
      <c r="GB115" s="43" t="s">
        <v>38</v>
      </c>
      <c r="GC115" s="43">
        <v>0</v>
      </c>
      <c r="GD115" s="43" t="s">
        <v>13</v>
      </c>
      <c r="GE115" s="43">
        <v>0</v>
      </c>
      <c r="GF115" s="43" t="s">
        <v>12</v>
      </c>
      <c r="GG115" s="43">
        <v>0</v>
      </c>
      <c r="GH115" s="107">
        <v>1</v>
      </c>
      <c r="GI115" s="107">
        <v>1.05</v>
      </c>
      <c r="GJ115" s="107">
        <v>1.1000000000000001</v>
      </c>
      <c r="GK115" s="107">
        <v>1.1499999999999999</v>
      </c>
      <c r="GL115" s="107">
        <v>1.2</v>
      </c>
      <c r="GM115" s="107">
        <v>1.25</v>
      </c>
      <c r="GN115" s="107">
        <v>1.3</v>
      </c>
      <c r="GO115" s="107">
        <v>1.35</v>
      </c>
      <c r="GP115" s="107">
        <v>1.4</v>
      </c>
      <c r="GQ115" s="107">
        <v>1.45</v>
      </c>
      <c r="GR115" s="107">
        <v>1.5</v>
      </c>
      <c r="GS115" s="107">
        <v>1.55</v>
      </c>
      <c r="GT115" s="43">
        <v>806.8</v>
      </c>
      <c r="GU115" s="43">
        <v>41.37</v>
      </c>
      <c r="GV115" s="43">
        <v>1212.6400000000001</v>
      </c>
      <c r="GW115" s="43">
        <v>29.16</v>
      </c>
      <c r="GX115" s="109"/>
      <c r="GY115" s="126"/>
      <c r="GZ115" s="126"/>
      <c r="HA115" s="126"/>
    </row>
    <row r="116" spans="1:213" ht="12.75" customHeight="1" x14ac:dyDescent="0.25">
      <c r="A116" s="258">
        <v>27414</v>
      </c>
      <c r="B116" s="303" t="s">
        <v>243</v>
      </c>
      <c r="C116" s="308" t="s">
        <v>241</v>
      </c>
      <c r="D116" s="306" t="s">
        <v>369</v>
      </c>
      <c r="E116" s="143">
        <v>4</v>
      </c>
      <c r="F116" s="258">
        <v>30</v>
      </c>
      <c r="G116" s="140">
        <v>0</v>
      </c>
      <c r="H116" s="137">
        <v>1</v>
      </c>
      <c r="I116" s="116">
        <v>1138.5</v>
      </c>
      <c r="J116" s="295">
        <v>0</v>
      </c>
      <c r="K116" s="138">
        <v>0</v>
      </c>
      <c r="L116" s="295">
        <v>0</v>
      </c>
      <c r="M116" s="138">
        <v>0</v>
      </c>
      <c r="N116" s="116">
        <f>K116+M116</f>
        <v>0</v>
      </c>
      <c r="O116" s="258">
        <v>0</v>
      </c>
      <c r="P116" s="117">
        <v>0</v>
      </c>
      <c r="Q116" s="259">
        <v>10</v>
      </c>
      <c r="R116" s="117">
        <v>113.85</v>
      </c>
      <c r="S116" s="117">
        <v>0</v>
      </c>
      <c r="T116" s="259">
        <v>0</v>
      </c>
      <c r="U116" s="117">
        <v>0</v>
      </c>
      <c r="V116" s="259">
        <v>50</v>
      </c>
      <c r="W116" s="117">
        <v>569.25</v>
      </c>
      <c r="X116" s="259">
        <v>0</v>
      </c>
      <c r="Y116" s="117">
        <v>0</v>
      </c>
      <c r="Z116" s="297">
        <v>0</v>
      </c>
      <c r="AA116" s="296">
        <v>17.077500000000001</v>
      </c>
      <c r="AB116" s="118">
        <v>225.11</v>
      </c>
      <c r="AC116" s="259">
        <v>0</v>
      </c>
      <c r="AD116" s="117">
        <v>0</v>
      </c>
      <c r="AE116" s="117">
        <f>R116+U116+W116+AD116</f>
        <v>683.1</v>
      </c>
      <c r="AF116" s="260"/>
      <c r="AG116" s="117">
        <v>0</v>
      </c>
      <c r="AH116" s="118">
        <v>0</v>
      </c>
      <c r="AI116" s="140">
        <v>0</v>
      </c>
      <c r="AJ116" s="117">
        <v>0</v>
      </c>
      <c r="AK116" s="119">
        <v>0</v>
      </c>
      <c r="AL116" s="279">
        <f>Y116+AB116+AG116+AR116</f>
        <v>225.11</v>
      </c>
      <c r="AM116" s="118">
        <v>0</v>
      </c>
      <c r="AN116" s="118">
        <v>0</v>
      </c>
      <c r="AO116" s="118">
        <f>AM116+AN116</f>
        <v>0</v>
      </c>
      <c r="AP116" s="259">
        <v>1</v>
      </c>
      <c r="AQ116" s="118">
        <v>0</v>
      </c>
      <c r="AR116" s="118">
        <v>0</v>
      </c>
      <c r="AS116" s="118">
        <v>0</v>
      </c>
      <c r="AT116" s="118"/>
      <c r="AU116" s="121">
        <v>2046.71</v>
      </c>
      <c r="AV116" s="121">
        <v>2046.71</v>
      </c>
      <c r="AW116" s="121"/>
      <c r="AX116" s="121">
        <v>1821.6</v>
      </c>
      <c r="AY116" s="122">
        <v>0</v>
      </c>
      <c r="AZ116" s="123">
        <v>200.38</v>
      </c>
      <c r="BA116" s="122">
        <v>0</v>
      </c>
      <c r="BB116" s="119">
        <v>0</v>
      </c>
      <c r="BC116" s="119">
        <v>0</v>
      </c>
      <c r="BD116" s="119">
        <v>0</v>
      </c>
      <c r="BE116" s="119">
        <v>0</v>
      </c>
      <c r="BF116" s="118">
        <v>0</v>
      </c>
      <c r="BG116" s="118"/>
      <c r="BH116" s="117">
        <v>626.16999999999996</v>
      </c>
      <c r="BI116" s="117">
        <f>BF116+BG116</f>
        <v>0</v>
      </c>
      <c r="BJ116" s="118">
        <v>1220.1600000000001</v>
      </c>
      <c r="BL116" s="125"/>
      <c r="BT116" s="43">
        <v>0</v>
      </c>
      <c r="BU116" s="43" t="s">
        <v>173</v>
      </c>
      <c r="BV116" s="43">
        <v>1556.94</v>
      </c>
      <c r="BW116" s="107">
        <v>0.08</v>
      </c>
      <c r="BX116" s="43">
        <v>1556.95</v>
      </c>
      <c r="BY116" s="43" t="s">
        <v>173</v>
      </c>
      <c r="BZ116" s="43">
        <v>2594.92</v>
      </c>
      <c r="CA116" s="107">
        <v>0.09</v>
      </c>
      <c r="CB116" s="43">
        <v>2594.9299999999998</v>
      </c>
      <c r="CC116" s="43" t="s">
        <v>173</v>
      </c>
      <c r="CD116" s="43">
        <v>5189.82</v>
      </c>
      <c r="CE116" s="107">
        <v>0.11</v>
      </c>
      <c r="CF116" s="43">
        <v>5189.83</v>
      </c>
      <c r="CG116" s="43" t="s">
        <v>173</v>
      </c>
      <c r="CH116" s="43">
        <v>99999.99</v>
      </c>
      <c r="CI116" s="43">
        <v>570.88</v>
      </c>
      <c r="CJ116" s="43">
        <v>0</v>
      </c>
      <c r="CK116" s="43">
        <v>0</v>
      </c>
      <c r="CL116" s="43" t="s">
        <v>173</v>
      </c>
      <c r="CM116" s="43">
        <v>1903.98</v>
      </c>
      <c r="CN116" s="43">
        <v>0</v>
      </c>
      <c r="CO116" s="43">
        <v>1903.99</v>
      </c>
      <c r="CP116" s="43" t="s">
        <v>173</v>
      </c>
      <c r="CQ116" s="43">
        <v>2826.65</v>
      </c>
      <c r="CR116" s="107">
        <v>7.4999999999999997E-2</v>
      </c>
      <c r="CS116" s="43">
        <v>2826.66</v>
      </c>
      <c r="CT116" s="43" t="s">
        <v>173</v>
      </c>
      <c r="CU116" s="43">
        <v>3751.05</v>
      </c>
      <c r="CV116" s="107">
        <v>0.15</v>
      </c>
      <c r="CW116" s="43">
        <v>3751.06</v>
      </c>
      <c r="CX116" s="43" t="s">
        <v>173</v>
      </c>
      <c r="CY116" s="43">
        <v>4664.68</v>
      </c>
      <c r="CZ116" s="107">
        <v>0.22500000000000001</v>
      </c>
      <c r="DA116" s="43">
        <v>4664.6899999999996</v>
      </c>
      <c r="DB116" s="43" t="s">
        <v>173</v>
      </c>
      <c r="DC116" s="43">
        <v>99999</v>
      </c>
      <c r="DD116" s="107">
        <v>0.27500000000000002</v>
      </c>
      <c r="DE116" s="43" t="s">
        <v>174</v>
      </c>
      <c r="DF116" s="43">
        <v>189.59</v>
      </c>
      <c r="DG116" s="43" t="s">
        <v>175</v>
      </c>
      <c r="DH116" s="43">
        <v>142.80000000000001</v>
      </c>
      <c r="DI116" s="43">
        <v>354.8</v>
      </c>
      <c r="DJ116" s="43">
        <v>636.13</v>
      </c>
      <c r="DK116" s="43">
        <v>869.36</v>
      </c>
      <c r="DL116" s="43" t="s">
        <v>176</v>
      </c>
      <c r="DM116" s="43">
        <v>1903.98</v>
      </c>
      <c r="DN116" s="43">
        <v>0</v>
      </c>
      <c r="DO116" s="43" t="s">
        <v>2</v>
      </c>
      <c r="DP116" s="43">
        <v>1</v>
      </c>
      <c r="DQ116" s="43">
        <v>817.65</v>
      </c>
      <c r="DR116" s="43">
        <v>2</v>
      </c>
      <c r="DS116" s="43">
        <v>879.75</v>
      </c>
      <c r="DT116" s="43">
        <v>3</v>
      </c>
      <c r="DU116" s="43">
        <v>962.55</v>
      </c>
      <c r="DV116" s="43">
        <v>4</v>
      </c>
      <c r="DW116" s="43">
        <v>1138.5</v>
      </c>
      <c r="DX116" s="43">
        <v>5</v>
      </c>
      <c r="DY116" s="43">
        <v>1221.58</v>
      </c>
      <c r="DZ116" s="43">
        <v>6</v>
      </c>
      <c r="EA116" s="43">
        <v>1562.85</v>
      </c>
      <c r="EB116" s="43">
        <v>7</v>
      </c>
      <c r="EC116" s="43">
        <v>1687.05</v>
      </c>
      <c r="ED116" s="43">
        <v>8</v>
      </c>
      <c r="EE116" s="43">
        <v>1925.1</v>
      </c>
      <c r="EF116" s="43">
        <v>9</v>
      </c>
      <c r="EG116" s="43">
        <v>2504.6999999999998</v>
      </c>
      <c r="EH116" s="43">
        <v>10</v>
      </c>
      <c r="EI116" s="43">
        <v>3301.65</v>
      </c>
      <c r="EJ116" s="43">
        <v>11</v>
      </c>
      <c r="EK116" s="43">
        <v>3358.58</v>
      </c>
      <c r="EL116" s="43">
        <v>12</v>
      </c>
      <c r="EM116" s="43">
        <v>4347</v>
      </c>
      <c r="EN116" s="43">
        <v>13</v>
      </c>
      <c r="EO116" s="43">
        <v>5000</v>
      </c>
      <c r="EP116" s="43">
        <v>14</v>
      </c>
      <c r="EQ116" s="43">
        <v>6000</v>
      </c>
      <c r="ER116" s="43">
        <v>15</v>
      </c>
      <c r="ES116" s="43">
        <v>6500</v>
      </c>
      <c r="ET116" s="43">
        <v>16</v>
      </c>
      <c r="EU116" s="43">
        <v>7900</v>
      </c>
      <c r="EV116" s="43">
        <v>17</v>
      </c>
      <c r="EW116" s="43">
        <v>8900</v>
      </c>
      <c r="EX116" s="43" t="s">
        <v>113</v>
      </c>
      <c r="EY116" s="43">
        <v>3978.54</v>
      </c>
      <c r="EZ116" s="43" t="s">
        <v>118</v>
      </c>
      <c r="FA116" s="43">
        <v>3511.76</v>
      </c>
      <c r="FB116" s="43" t="s">
        <v>123</v>
      </c>
      <c r="FC116" s="43">
        <v>10021.17</v>
      </c>
      <c r="FD116" s="43">
        <v>0</v>
      </c>
      <c r="FE116" s="43">
        <v>0</v>
      </c>
      <c r="FF116" s="43">
        <v>0</v>
      </c>
      <c r="FG116" s="43">
        <v>0</v>
      </c>
      <c r="FH116" s="43">
        <v>0</v>
      </c>
      <c r="FI116" s="43">
        <v>0</v>
      </c>
      <c r="FJ116" s="43" t="s">
        <v>23</v>
      </c>
      <c r="FK116" s="43">
        <v>0</v>
      </c>
      <c r="FL116" s="43" t="s">
        <v>21</v>
      </c>
      <c r="FM116" s="43">
        <v>0</v>
      </c>
      <c r="FN116" s="43" t="s">
        <v>20</v>
      </c>
      <c r="FO116" s="43">
        <v>0</v>
      </c>
      <c r="FP116" s="43" t="s">
        <v>19</v>
      </c>
      <c r="FQ116" s="43">
        <v>0</v>
      </c>
      <c r="FR116" s="43" t="s">
        <v>18</v>
      </c>
      <c r="FS116" s="43">
        <v>0</v>
      </c>
      <c r="FT116" s="43" t="s">
        <v>17</v>
      </c>
      <c r="FU116" s="43">
        <v>0</v>
      </c>
      <c r="FV116" s="43" t="s">
        <v>16</v>
      </c>
      <c r="FW116" s="43">
        <v>0</v>
      </c>
      <c r="FX116" s="43" t="s">
        <v>15</v>
      </c>
      <c r="FY116" s="43">
        <v>0</v>
      </c>
      <c r="FZ116" s="43" t="s">
        <v>14</v>
      </c>
      <c r="GA116" s="43">
        <v>0</v>
      </c>
      <c r="GB116" s="43" t="s">
        <v>38</v>
      </c>
      <c r="GC116" s="43">
        <v>0</v>
      </c>
      <c r="GD116" s="43" t="s">
        <v>13</v>
      </c>
      <c r="GE116" s="43">
        <v>0</v>
      </c>
      <c r="GF116" s="43" t="s">
        <v>12</v>
      </c>
      <c r="GG116" s="43">
        <v>0</v>
      </c>
      <c r="GH116" s="107">
        <v>1</v>
      </c>
      <c r="GI116" s="107">
        <v>1.05</v>
      </c>
      <c r="GJ116" s="107">
        <v>1.1000000000000001</v>
      </c>
      <c r="GK116" s="107">
        <v>1.1499999999999999</v>
      </c>
      <c r="GL116" s="107">
        <v>1.2</v>
      </c>
      <c r="GM116" s="107">
        <v>1.25</v>
      </c>
      <c r="GN116" s="107">
        <v>1.3</v>
      </c>
      <c r="GO116" s="107">
        <v>1.35</v>
      </c>
      <c r="GP116" s="107">
        <v>1.4</v>
      </c>
      <c r="GQ116" s="107">
        <v>1.45</v>
      </c>
      <c r="GR116" s="107">
        <v>1.5</v>
      </c>
      <c r="GS116" s="107">
        <v>1.55</v>
      </c>
      <c r="GT116" s="43">
        <v>806.8</v>
      </c>
      <c r="GU116" s="43">
        <v>41.37</v>
      </c>
      <c r="GV116" s="43">
        <v>1212.6400000000001</v>
      </c>
      <c r="GW116" s="43">
        <v>29.16</v>
      </c>
      <c r="GX116" s="109"/>
      <c r="GY116" s="126"/>
      <c r="GZ116" s="126"/>
      <c r="HA116" s="126"/>
    </row>
    <row r="117" spans="1:213" ht="12.75" customHeight="1" x14ac:dyDescent="0.25">
      <c r="A117" s="258">
        <v>27514</v>
      </c>
      <c r="B117" s="307" t="s">
        <v>252</v>
      </c>
      <c r="C117" s="308" t="s">
        <v>249</v>
      </c>
      <c r="D117" s="306" t="s">
        <v>369</v>
      </c>
      <c r="E117" s="143">
        <v>4</v>
      </c>
      <c r="F117" s="258">
        <v>30</v>
      </c>
      <c r="G117" s="140">
        <v>0</v>
      </c>
      <c r="H117" s="137">
        <v>1</v>
      </c>
      <c r="I117" s="116">
        <v>1138.5</v>
      </c>
      <c r="J117" s="295">
        <v>0</v>
      </c>
      <c r="K117" s="138">
        <v>0</v>
      </c>
      <c r="L117" s="295">
        <v>0</v>
      </c>
      <c r="M117" s="138">
        <v>0</v>
      </c>
      <c r="N117" s="116">
        <f>K117+M117</f>
        <v>0</v>
      </c>
      <c r="O117" s="258">
        <v>0</v>
      </c>
      <c r="P117" s="117">
        <v>0</v>
      </c>
      <c r="Q117" s="259">
        <v>10</v>
      </c>
      <c r="R117" s="117">
        <v>113.85</v>
      </c>
      <c r="S117" s="117">
        <v>0</v>
      </c>
      <c r="T117" s="259">
        <v>0</v>
      </c>
      <c r="U117" s="117">
        <v>0</v>
      </c>
      <c r="V117" s="259">
        <v>0</v>
      </c>
      <c r="W117" s="117">
        <v>0</v>
      </c>
      <c r="X117" s="259">
        <v>0</v>
      </c>
      <c r="Y117" s="117">
        <v>79.98</v>
      </c>
      <c r="Z117" s="297">
        <v>0</v>
      </c>
      <c r="AA117" s="296">
        <v>11.7408</v>
      </c>
      <c r="AB117" s="118">
        <v>193.56</v>
      </c>
      <c r="AC117" s="259">
        <v>0</v>
      </c>
      <c r="AD117" s="117">
        <v>0</v>
      </c>
      <c r="AE117" s="117">
        <f>R117+U117+W117+AD117</f>
        <v>113.85</v>
      </c>
      <c r="AF117" s="260"/>
      <c r="AG117" s="117">
        <v>0</v>
      </c>
      <c r="AH117" s="118">
        <v>0</v>
      </c>
      <c r="AI117" s="259">
        <v>0</v>
      </c>
      <c r="AJ117" s="117">
        <v>0</v>
      </c>
      <c r="AK117" s="119">
        <v>0</v>
      </c>
      <c r="AL117" s="279">
        <f>Y117+AB117+AG117+AR117</f>
        <v>273.54000000000002</v>
      </c>
      <c r="AM117" s="118">
        <v>0</v>
      </c>
      <c r="AN117" s="118">
        <v>0</v>
      </c>
      <c r="AO117" s="118">
        <f>AM117+AN117</f>
        <v>0</v>
      </c>
      <c r="AP117" s="259"/>
      <c r="AQ117" s="118">
        <v>0</v>
      </c>
      <c r="AR117" s="118">
        <v>0</v>
      </c>
      <c r="AS117" s="118">
        <v>0</v>
      </c>
      <c r="AT117" s="118"/>
      <c r="AU117" s="121">
        <v>1525.89</v>
      </c>
      <c r="AV117" s="121">
        <v>1525.89</v>
      </c>
      <c r="AW117" s="121"/>
      <c r="AX117" s="121">
        <v>1252.3499999999999</v>
      </c>
      <c r="AY117" s="122">
        <v>0</v>
      </c>
      <c r="AZ117" s="123">
        <v>137.76</v>
      </c>
      <c r="BA117" s="122">
        <v>0</v>
      </c>
      <c r="BB117" s="119">
        <v>0</v>
      </c>
      <c r="BC117" s="119">
        <v>0</v>
      </c>
      <c r="BD117" s="119">
        <v>0</v>
      </c>
      <c r="BE117" s="119">
        <v>0</v>
      </c>
      <c r="BF117" s="118">
        <v>0</v>
      </c>
      <c r="BG117" s="118"/>
      <c r="BH117" s="117">
        <v>626.16999999999996</v>
      </c>
      <c r="BI117" s="117">
        <f>BF117+BG117</f>
        <v>0</v>
      </c>
      <c r="BJ117" s="118">
        <v>761.96</v>
      </c>
      <c r="BK117" s="147">
        <v>2749.51</v>
      </c>
      <c r="BL117" s="125"/>
      <c r="BM117" s="147"/>
      <c r="BN117" s="147"/>
      <c r="BT117" s="43">
        <v>0</v>
      </c>
      <c r="BU117" s="43" t="s">
        <v>173</v>
      </c>
      <c r="BV117" s="43">
        <v>1556.94</v>
      </c>
      <c r="BW117" s="107">
        <v>0.08</v>
      </c>
      <c r="BX117" s="43">
        <v>1556.95</v>
      </c>
      <c r="BY117" s="43" t="s">
        <v>173</v>
      </c>
      <c r="BZ117" s="43">
        <v>2594.92</v>
      </c>
      <c r="CA117" s="107">
        <v>0.09</v>
      </c>
      <c r="CB117" s="43">
        <v>2594.9299999999998</v>
      </c>
      <c r="CC117" s="43" t="s">
        <v>173</v>
      </c>
      <c r="CD117" s="43">
        <v>5189.82</v>
      </c>
      <c r="CE117" s="107">
        <v>0.11</v>
      </c>
      <c r="CF117" s="43">
        <v>5189.83</v>
      </c>
      <c r="CG117" s="43" t="s">
        <v>173</v>
      </c>
      <c r="CH117" s="43">
        <v>99999.99</v>
      </c>
      <c r="CI117" s="43">
        <v>570.88</v>
      </c>
      <c r="CJ117" s="43">
        <v>0</v>
      </c>
      <c r="CK117" s="43">
        <v>0</v>
      </c>
      <c r="CL117" s="43" t="s">
        <v>173</v>
      </c>
      <c r="CM117" s="43">
        <v>1903.98</v>
      </c>
      <c r="CN117" s="43">
        <v>0</v>
      </c>
      <c r="CO117" s="43">
        <v>1903.99</v>
      </c>
      <c r="CP117" s="43" t="s">
        <v>173</v>
      </c>
      <c r="CQ117" s="43">
        <v>2826.65</v>
      </c>
      <c r="CR117" s="107">
        <v>7.4999999999999997E-2</v>
      </c>
      <c r="CS117" s="43">
        <v>2826.66</v>
      </c>
      <c r="CT117" s="43" t="s">
        <v>173</v>
      </c>
      <c r="CU117" s="43">
        <v>3751.05</v>
      </c>
      <c r="CV117" s="107">
        <v>0.15</v>
      </c>
      <c r="CW117" s="43">
        <v>3751.06</v>
      </c>
      <c r="CX117" s="43" t="s">
        <v>173</v>
      </c>
      <c r="CY117" s="43">
        <v>4664.68</v>
      </c>
      <c r="CZ117" s="107">
        <v>0.22500000000000001</v>
      </c>
      <c r="DA117" s="43">
        <v>4664.6899999999996</v>
      </c>
      <c r="DB117" s="43" t="s">
        <v>173</v>
      </c>
      <c r="DC117" s="43">
        <v>99999</v>
      </c>
      <c r="DD117" s="107">
        <v>0.27500000000000002</v>
      </c>
      <c r="DE117" s="43" t="s">
        <v>174</v>
      </c>
      <c r="DF117" s="43">
        <v>189.59</v>
      </c>
      <c r="DG117" s="43" t="s">
        <v>175</v>
      </c>
      <c r="DH117" s="43">
        <v>142.80000000000001</v>
      </c>
      <c r="DI117" s="43">
        <v>354.8</v>
      </c>
      <c r="DJ117" s="43">
        <v>636.13</v>
      </c>
      <c r="DK117" s="43">
        <v>869.36</v>
      </c>
      <c r="DL117" s="43" t="s">
        <v>176</v>
      </c>
      <c r="DM117" s="43">
        <v>1903.98</v>
      </c>
      <c r="DN117" s="43">
        <v>0</v>
      </c>
      <c r="DO117" s="43" t="s">
        <v>2</v>
      </c>
      <c r="DP117" s="43">
        <v>1</v>
      </c>
      <c r="DQ117" s="43">
        <v>817.65</v>
      </c>
      <c r="DR117" s="43">
        <v>2</v>
      </c>
      <c r="DS117" s="43">
        <v>879.75</v>
      </c>
      <c r="DT117" s="43">
        <v>3</v>
      </c>
      <c r="DU117" s="43">
        <v>962.55</v>
      </c>
      <c r="DV117" s="43">
        <v>4</v>
      </c>
      <c r="DW117" s="43">
        <v>1138.5</v>
      </c>
      <c r="DX117" s="43">
        <v>5</v>
      </c>
      <c r="DY117" s="43">
        <v>1221.58</v>
      </c>
      <c r="DZ117" s="43">
        <v>6</v>
      </c>
      <c r="EA117" s="43">
        <v>1562.85</v>
      </c>
      <c r="EB117" s="43">
        <v>7</v>
      </c>
      <c r="EC117" s="43">
        <v>1687.05</v>
      </c>
      <c r="ED117" s="43">
        <v>8</v>
      </c>
      <c r="EE117" s="43">
        <v>1925.1</v>
      </c>
      <c r="EF117" s="43">
        <v>9</v>
      </c>
      <c r="EG117" s="43">
        <v>2504.6999999999998</v>
      </c>
      <c r="EH117" s="43">
        <v>10</v>
      </c>
      <c r="EI117" s="43">
        <v>3301.65</v>
      </c>
      <c r="EJ117" s="43">
        <v>11</v>
      </c>
      <c r="EK117" s="43">
        <v>3358.58</v>
      </c>
      <c r="EL117" s="43">
        <v>12</v>
      </c>
      <c r="EM117" s="43">
        <v>4347</v>
      </c>
      <c r="EN117" s="43">
        <v>13</v>
      </c>
      <c r="EO117" s="43">
        <v>5000</v>
      </c>
      <c r="EP117" s="43">
        <v>14</v>
      </c>
      <c r="EQ117" s="43">
        <v>6000</v>
      </c>
      <c r="ER117" s="43">
        <v>15</v>
      </c>
      <c r="ES117" s="43">
        <v>6500</v>
      </c>
      <c r="ET117" s="43">
        <v>16</v>
      </c>
      <c r="EU117" s="43">
        <v>7900</v>
      </c>
      <c r="EV117" s="43">
        <v>17</v>
      </c>
      <c r="EW117" s="43">
        <v>8900</v>
      </c>
      <c r="EX117" s="43" t="s">
        <v>113</v>
      </c>
      <c r="EY117" s="43">
        <v>3978.54</v>
      </c>
      <c r="EZ117" s="43" t="s">
        <v>118</v>
      </c>
      <c r="FA117" s="43">
        <v>3511.76</v>
      </c>
      <c r="FB117" s="43" t="s">
        <v>123</v>
      </c>
      <c r="FC117" s="43">
        <v>10021.17</v>
      </c>
      <c r="FD117" s="43">
        <v>0</v>
      </c>
      <c r="FE117" s="43">
        <v>0</v>
      </c>
      <c r="FF117" s="43">
        <v>0</v>
      </c>
      <c r="FG117" s="43">
        <v>0</v>
      </c>
      <c r="FH117" s="43">
        <v>0</v>
      </c>
      <c r="FI117" s="43">
        <v>0</v>
      </c>
      <c r="FJ117" s="43" t="s">
        <v>23</v>
      </c>
      <c r="FK117" s="43">
        <v>0</v>
      </c>
      <c r="FL117" s="43" t="s">
        <v>21</v>
      </c>
      <c r="FM117" s="43">
        <v>0</v>
      </c>
      <c r="FN117" s="43" t="s">
        <v>20</v>
      </c>
      <c r="FO117" s="43">
        <v>0</v>
      </c>
      <c r="FP117" s="43" t="s">
        <v>19</v>
      </c>
      <c r="FQ117" s="43">
        <v>0</v>
      </c>
      <c r="FR117" s="43" t="s">
        <v>18</v>
      </c>
      <c r="FS117" s="43">
        <v>0</v>
      </c>
      <c r="FT117" s="43" t="s">
        <v>17</v>
      </c>
      <c r="FU117" s="43">
        <v>0</v>
      </c>
      <c r="FV117" s="43" t="s">
        <v>16</v>
      </c>
      <c r="FW117" s="43">
        <v>0</v>
      </c>
      <c r="FX117" s="43" t="s">
        <v>15</v>
      </c>
      <c r="FY117" s="43">
        <v>0</v>
      </c>
      <c r="FZ117" s="43" t="s">
        <v>14</v>
      </c>
      <c r="GA117" s="43">
        <v>0</v>
      </c>
      <c r="GB117" s="43" t="s">
        <v>38</v>
      </c>
      <c r="GC117" s="43">
        <v>0</v>
      </c>
      <c r="GD117" s="43" t="s">
        <v>13</v>
      </c>
      <c r="GE117" s="43">
        <v>0</v>
      </c>
      <c r="GF117" s="43" t="s">
        <v>12</v>
      </c>
      <c r="GG117" s="43">
        <v>0</v>
      </c>
      <c r="GH117" s="107">
        <v>1</v>
      </c>
      <c r="GI117" s="107">
        <v>1.05</v>
      </c>
      <c r="GJ117" s="107">
        <v>1.1000000000000001</v>
      </c>
      <c r="GK117" s="107">
        <v>1.1499999999999999</v>
      </c>
      <c r="GL117" s="107">
        <v>1.2</v>
      </c>
      <c r="GM117" s="107">
        <v>1.25</v>
      </c>
      <c r="GN117" s="107">
        <v>1.3</v>
      </c>
      <c r="GO117" s="107">
        <v>1.35</v>
      </c>
      <c r="GP117" s="107">
        <v>1.4</v>
      </c>
      <c r="GQ117" s="107">
        <v>1.45</v>
      </c>
      <c r="GR117" s="107">
        <v>1.5</v>
      </c>
      <c r="GS117" s="107">
        <v>1.55</v>
      </c>
      <c r="GT117" s="43">
        <v>806.8</v>
      </c>
      <c r="GU117" s="43">
        <v>41.37</v>
      </c>
      <c r="GV117" s="43">
        <v>1212.6400000000001</v>
      </c>
      <c r="GW117" s="43">
        <v>29.16</v>
      </c>
      <c r="GX117" s="109"/>
      <c r="GY117" s="126"/>
      <c r="GZ117" s="126"/>
      <c r="HA117" s="126"/>
    </row>
    <row r="118" spans="1:213" ht="12.75" customHeight="1" x14ac:dyDescent="0.25">
      <c r="A118" s="258">
        <v>27714</v>
      </c>
      <c r="B118" s="307" t="s">
        <v>277</v>
      </c>
      <c r="C118" s="304" t="s">
        <v>232</v>
      </c>
      <c r="D118" s="306" t="s">
        <v>369</v>
      </c>
      <c r="E118" s="143">
        <v>4</v>
      </c>
      <c r="F118" s="258">
        <v>30</v>
      </c>
      <c r="G118" s="140">
        <v>0</v>
      </c>
      <c r="H118" s="137">
        <v>1</v>
      </c>
      <c r="I118" s="116">
        <v>1138.5</v>
      </c>
      <c r="J118" s="295">
        <v>0</v>
      </c>
      <c r="K118" s="138">
        <v>0</v>
      </c>
      <c r="L118" s="295">
        <v>0</v>
      </c>
      <c r="M118" s="138">
        <v>0</v>
      </c>
      <c r="N118" s="116">
        <f>K118+M118</f>
        <v>0</v>
      </c>
      <c r="O118" s="258">
        <v>0</v>
      </c>
      <c r="P118" s="117">
        <v>0</v>
      </c>
      <c r="Q118" s="259">
        <v>10</v>
      </c>
      <c r="R118" s="117">
        <v>113.85</v>
      </c>
      <c r="S118" s="117">
        <v>0</v>
      </c>
      <c r="T118" s="259">
        <v>0</v>
      </c>
      <c r="U118" s="117">
        <v>0</v>
      </c>
      <c r="V118" s="259">
        <v>0</v>
      </c>
      <c r="W118" s="117">
        <v>0</v>
      </c>
      <c r="X118" s="259">
        <v>0</v>
      </c>
      <c r="Y118" s="117">
        <v>0</v>
      </c>
      <c r="Z118" s="297">
        <v>0</v>
      </c>
      <c r="AA118" s="296">
        <v>11.7408</v>
      </c>
      <c r="AB118" s="118">
        <v>7.47</v>
      </c>
      <c r="AC118" s="259">
        <v>0</v>
      </c>
      <c r="AD118" s="117">
        <v>0</v>
      </c>
      <c r="AE118" s="117">
        <f>R118+U118+W118+AD118</f>
        <v>113.85</v>
      </c>
      <c r="AF118" s="260">
        <v>0</v>
      </c>
      <c r="AG118" s="117">
        <v>232.93</v>
      </c>
      <c r="AH118" s="118">
        <v>0</v>
      </c>
      <c r="AI118" s="140">
        <v>0</v>
      </c>
      <c r="AJ118" s="117">
        <v>0</v>
      </c>
      <c r="AK118" s="119">
        <v>0</v>
      </c>
      <c r="AL118" s="279">
        <f>Y118+AB118+AG118+AR118</f>
        <v>240.4</v>
      </c>
      <c r="AM118" s="118">
        <v>0</v>
      </c>
      <c r="AN118" s="118">
        <v>0</v>
      </c>
      <c r="AO118" s="118">
        <f>AM118+AN118</f>
        <v>0</v>
      </c>
      <c r="AP118" s="259"/>
      <c r="AQ118" s="118">
        <v>0</v>
      </c>
      <c r="AR118" s="118">
        <v>0</v>
      </c>
      <c r="AS118" s="118">
        <v>0</v>
      </c>
      <c r="AT118" s="117"/>
      <c r="AU118" s="121">
        <v>1492.75</v>
      </c>
      <c r="AV118" s="121">
        <v>1492.75</v>
      </c>
      <c r="AW118" s="121"/>
      <c r="AX118" s="121">
        <v>1252.3499999999999</v>
      </c>
      <c r="AY118" s="122">
        <v>0</v>
      </c>
      <c r="AZ118" s="123">
        <v>137.76</v>
      </c>
      <c r="BA118" s="122">
        <v>0</v>
      </c>
      <c r="BB118" s="119">
        <v>0</v>
      </c>
      <c r="BC118" s="119">
        <v>0</v>
      </c>
      <c r="BD118" s="119">
        <v>0</v>
      </c>
      <c r="BE118" s="119">
        <v>0</v>
      </c>
      <c r="BF118" s="118">
        <v>0</v>
      </c>
      <c r="BG118" s="118"/>
      <c r="BH118" s="117">
        <v>626.16999999999996</v>
      </c>
      <c r="BI118" s="117">
        <f>BF118+BG118</f>
        <v>0</v>
      </c>
      <c r="BJ118" s="118">
        <v>728.82</v>
      </c>
      <c r="BK118" s="125"/>
      <c r="BL118" s="125"/>
      <c r="BM118" s="142"/>
      <c r="BN118" s="142"/>
      <c r="BT118" s="43">
        <v>0</v>
      </c>
      <c r="BU118" s="43" t="s">
        <v>173</v>
      </c>
      <c r="BV118" s="43">
        <v>1556.94</v>
      </c>
      <c r="BW118" s="107">
        <v>0.08</v>
      </c>
      <c r="BX118" s="43">
        <v>1556.95</v>
      </c>
      <c r="BY118" s="43" t="s">
        <v>173</v>
      </c>
      <c r="BZ118" s="43">
        <v>2594.92</v>
      </c>
      <c r="CA118" s="107">
        <v>0.09</v>
      </c>
      <c r="CB118" s="43">
        <v>2594.9299999999998</v>
      </c>
      <c r="CC118" s="43" t="s">
        <v>173</v>
      </c>
      <c r="CD118" s="43">
        <v>5189.82</v>
      </c>
      <c r="CE118" s="107">
        <v>0.11</v>
      </c>
      <c r="CF118" s="43">
        <v>5189.83</v>
      </c>
      <c r="CG118" s="43" t="s">
        <v>173</v>
      </c>
      <c r="CH118" s="43">
        <v>99999.99</v>
      </c>
      <c r="CI118" s="43">
        <v>570.88</v>
      </c>
      <c r="CJ118" s="43">
        <v>0</v>
      </c>
      <c r="CK118" s="43">
        <v>0</v>
      </c>
      <c r="CL118" s="43" t="s">
        <v>173</v>
      </c>
      <c r="CM118" s="43">
        <v>1903.98</v>
      </c>
      <c r="CN118" s="43">
        <v>0</v>
      </c>
      <c r="CO118" s="43">
        <v>1903.99</v>
      </c>
      <c r="CP118" s="43" t="s">
        <v>173</v>
      </c>
      <c r="CQ118" s="43">
        <v>2826.65</v>
      </c>
      <c r="CR118" s="107">
        <v>7.4999999999999997E-2</v>
      </c>
      <c r="CS118" s="43">
        <v>2826.66</v>
      </c>
      <c r="CT118" s="43" t="s">
        <v>173</v>
      </c>
      <c r="CU118" s="43">
        <v>3751.05</v>
      </c>
      <c r="CV118" s="107">
        <v>0.15</v>
      </c>
      <c r="CW118" s="43">
        <v>3751.06</v>
      </c>
      <c r="CX118" s="43" t="s">
        <v>173</v>
      </c>
      <c r="CY118" s="43">
        <v>4664.68</v>
      </c>
      <c r="CZ118" s="107">
        <v>0.22500000000000001</v>
      </c>
      <c r="DA118" s="43">
        <v>4664.6899999999996</v>
      </c>
      <c r="DB118" s="43" t="s">
        <v>173</v>
      </c>
      <c r="DC118" s="43">
        <v>99999</v>
      </c>
      <c r="DD118" s="107">
        <v>0.27500000000000002</v>
      </c>
      <c r="DE118" s="43" t="s">
        <v>174</v>
      </c>
      <c r="DF118" s="43">
        <v>189.59</v>
      </c>
      <c r="DG118" s="43" t="s">
        <v>175</v>
      </c>
      <c r="DH118" s="43">
        <v>142.80000000000001</v>
      </c>
      <c r="DI118" s="43">
        <v>354.8</v>
      </c>
      <c r="DJ118" s="43">
        <v>636.13</v>
      </c>
      <c r="DK118" s="43">
        <v>869.36</v>
      </c>
      <c r="DL118" s="43" t="s">
        <v>176</v>
      </c>
      <c r="DM118" s="43">
        <v>1903.98</v>
      </c>
      <c r="DN118" s="43">
        <v>0</v>
      </c>
      <c r="DO118" s="43" t="s">
        <v>2</v>
      </c>
      <c r="DP118" s="43">
        <v>1</v>
      </c>
      <c r="DQ118" s="43">
        <v>817.65</v>
      </c>
      <c r="DR118" s="43">
        <v>2</v>
      </c>
      <c r="DS118" s="43">
        <v>879.75</v>
      </c>
      <c r="DT118" s="43">
        <v>3</v>
      </c>
      <c r="DU118" s="43">
        <v>962.55</v>
      </c>
      <c r="DV118" s="43">
        <v>4</v>
      </c>
      <c r="DW118" s="43">
        <v>1138.5</v>
      </c>
      <c r="DX118" s="43">
        <v>5</v>
      </c>
      <c r="DY118" s="43">
        <v>1221.58</v>
      </c>
      <c r="DZ118" s="43">
        <v>6</v>
      </c>
      <c r="EA118" s="43">
        <v>1562.85</v>
      </c>
      <c r="EB118" s="43">
        <v>7</v>
      </c>
      <c r="EC118" s="43">
        <v>1687.05</v>
      </c>
      <c r="ED118" s="43">
        <v>8</v>
      </c>
      <c r="EE118" s="43">
        <v>1925.1</v>
      </c>
      <c r="EF118" s="43">
        <v>9</v>
      </c>
      <c r="EG118" s="43">
        <v>2504.6999999999998</v>
      </c>
      <c r="EH118" s="43">
        <v>10</v>
      </c>
      <c r="EI118" s="43">
        <v>3301.65</v>
      </c>
      <c r="EJ118" s="43">
        <v>11</v>
      </c>
      <c r="EK118" s="43">
        <v>3358.58</v>
      </c>
      <c r="EL118" s="43">
        <v>12</v>
      </c>
      <c r="EM118" s="43">
        <v>4347</v>
      </c>
      <c r="EN118" s="43">
        <v>13</v>
      </c>
      <c r="EO118" s="43">
        <v>5000</v>
      </c>
      <c r="EP118" s="43">
        <v>14</v>
      </c>
      <c r="EQ118" s="43">
        <v>6000</v>
      </c>
      <c r="ER118" s="43">
        <v>15</v>
      </c>
      <c r="ES118" s="43">
        <v>6500</v>
      </c>
      <c r="ET118" s="43">
        <v>16</v>
      </c>
      <c r="EU118" s="43">
        <v>7900</v>
      </c>
      <c r="EV118" s="43">
        <v>17</v>
      </c>
      <c r="EW118" s="43">
        <v>8900</v>
      </c>
      <c r="EX118" s="43" t="s">
        <v>113</v>
      </c>
      <c r="EY118" s="43">
        <v>3978.54</v>
      </c>
      <c r="EZ118" s="43" t="s">
        <v>118</v>
      </c>
      <c r="FA118" s="43">
        <v>3511.76</v>
      </c>
      <c r="FB118" s="43" t="s">
        <v>123</v>
      </c>
      <c r="FC118" s="43">
        <v>10021.17</v>
      </c>
      <c r="FD118" s="43">
        <v>0</v>
      </c>
      <c r="FE118" s="43">
        <v>0</v>
      </c>
      <c r="FF118" s="43">
        <v>0</v>
      </c>
      <c r="FG118" s="43">
        <v>0</v>
      </c>
      <c r="FH118" s="43">
        <v>0</v>
      </c>
      <c r="FI118" s="43">
        <v>0</v>
      </c>
      <c r="FJ118" s="43" t="s">
        <v>23</v>
      </c>
      <c r="FK118" s="43">
        <v>0</v>
      </c>
      <c r="FL118" s="43" t="s">
        <v>21</v>
      </c>
      <c r="FM118" s="43">
        <v>0</v>
      </c>
      <c r="FN118" s="43" t="s">
        <v>20</v>
      </c>
      <c r="FO118" s="43">
        <v>0</v>
      </c>
      <c r="FP118" s="43" t="s">
        <v>19</v>
      </c>
      <c r="FQ118" s="43">
        <v>0</v>
      </c>
      <c r="FR118" s="43" t="s">
        <v>18</v>
      </c>
      <c r="FS118" s="43">
        <v>0</v>
      </c>
      <c r="FT118" s="43" t="s">
        <v>17</v>
      </c>
      <c r="FU118" s="43">
        <v>0</v>
      </c>
      <c r="FV118" s="43" t="s">
        <v>16</v>
      </c>
      <c r="FW118" s="43">
        <v>0</v>
      </c>
      <c r="FX118" s="43" t="s">
        <v>15</v>
      </c>
      <c r="FY118" s="43">
        <v>0</v>
      </c>
      <c r="FZ118" s="43" t="s">
        <v>14</v>
      </c>
      <c r="GA118" s="43">
        <v>0</v>
      </c>
      <c r="GB118" s="43" t="s">
        <v>38</v>
      </c>
      <c r="GC118" s="43">
        <v>0</v>
      </c>
      <c r="GD118" s="43" t="s">
        <v>13</v>
      </c>
      <c r="GE118" s="43">
        <v>0</v>
      </c>
      <c r="GF118" s="43" t="s">
        <v>12</v>
      </c>
      <c r="GG118" s="43">
        <v>0</v>
      </c>
      <c r="GH118" s="107">
        <v>1</v>
      </c>
      <c r="GI118" s="107">
        <v>1.05</v>
      </c>
      <c r="GJ118" s="107">
        <v>1.1000000000000001</v>
      </c>
      <c r="GK118" s="107">
        <v>1.1499999999999999</v>
      </c>
      <c r="GL118" s="107">
        <v>1.2</v>
      </c>
      <c r="GM118" s="107">
        <v>1.25</v>
      </c>
      <c r="GN118" s="107">
        <v>1.3</v>
      </c>
      <c r="GO118" s="107">
        <v>1.35</v>
      </c>
      <c r="GP118" s="107">
        <v>1.4</v>
      </c>
      <c r="GQ118" s="107">
        <v>1.45</v>
      </c>
      <c r="GR118" s="107">
        <v>1.5</v>
      </c>
      <c r="GS118" s="107">
        <v>1.55</v>
      </c>
      <c r="GT118" s="43">
        <v>806.8</v>
      </c>
      <c r="GU118" s="43">
        <v>41.37</v>
      </c>
      <c r="GV118" s="43">
        <v>1212.6400000000001</v>
      </c>
      <c r="GW118" s="43">
        <v>29.16</v>
      </c>
      <c r="GX118" s="109"/>
      <c r="GY118" s="126"/>
      <c r="GZ118" s="126"/>
      <c r="HA118" s="126"/>
    </row>
    <row r="119" spans="1:213" ht="12.75" customHeight="1" x14ac:dyDescent="0.25">
      <c r="A119" s="258">
        <v>27801</v>
      </c>
      <c r="B119" s="307" t="s">
        <v>236</v>
      </c>
      <c r="C119" s="308" t="s">
        <v>237</v>
      </c>
      <c r="D119" s="306" t="s">
        <v>369</v>
      </c>
      <c r="E119" s="143">
        <v>8</v>
      </c>
      <c r="F119" s="258">
        <v>30</v>
      </c>
      <c r="G119" s="136" t="s">
        <v>14</v>
      </c>
      <c r="H119" s="137">
        <v>1.2</v>
      </c>
      <c r="I119" s="116">
        <v>2310.12</v>
      </c>
      <c r="J119" s="295">
        <v>0.14000000000000001</v>
      </c>
      <c r="K119" s="138">
        <v>323.42</v>
      </c>
      <c r="L119" s="295">
        <v>0</v>
      </c>
      <c r="M119" s="138">
        <v>0</v>
      </c>
      <c r="N119" s="116">
        <f>K119+M119</f>
        <v>323.42</v>
      </c>
      <c r="O119" s="258">
        <v>15</v>
      </c>
      <c r="P119" s="117">
        <v>346.52</v>
      </c>
      <c r="Q119" s="259">
        <v>50</v>
      </c>
      <c r="R119" s="117">
        <v>1328.32</v>
      </c>
      <c r="S119" s="117">
        <v>0</v>
      </c>
      <c r="T119" s="259">
        <v>50</v>
      </c>
      <c r="U119" s="117">
        <v>1155.06</v>
      </c>
      <c r="V119" s="259">
        <v>0</v>
      </c>
      <c r="W119" s="117">
        <v>0</v>
      </c>
      <c r="X119" s="259">
        <v>0</v>
      </c>
      <c r="Y119" s="117">
        <v>79.98</v>
      </c>
      <c r="Z119" s="297">
        <v>0</v>
      </c>
      <c r="AA119" s="296">
        <v>51.219799999999999</v>
      </c>
      <c r="AB119" s="118">
        <v>0</v>
      </c>
      <c r="AC119" s="259">
        <v>0</v>
      </c>
      <c r="AD119" s="117">
        <v>0</v>
      </c>
      <c r="AE119" s="117">
        <f>R119+U119+W119+AD119</f>
        <v>2483.38</v>
      </c>
      <c r="AF119" s="260"/>
      <c r="AG119" s="117">
        <v>0</v>
      </c>
      <c r="AH119" s="118">
        <v>0</v>
      </c>
      <c r="AI119" s="259">
        <v>0</v>
      </c>
      <c r="AJ119" s="117">
        <v>0</v>
      </c>
      <c r="AK119" s="119">
        <v>0</v>
      </c>
      <c r="AL119" s="279">
        <f>Y119+AB119+AG119+AR119</f>
        <v>79.98</v>
      </c>
      <c r="AM119" s="118">
        <v>0</v>
      </c>
      <c r="AN119" s="118">
        <v>0</v>
      </c>
      <c r="AO119" s="118">
        <f>AM119+AN119</f>
        <v>0</v>
      </c>
      <c r="AP119" s="259"/>
      <c r="AQ119" s="118">
        <v>0</v>
      </c>
      <c r="AR119" s="118">
        <v>0</v>
      </c>
      <c r="AS119" s="118">
        <v>0</v>
      </c>
      <c r="AT119" s="117"/>
      <c r="AU119" s="121">
        <v>5543.42</v>
      </c>
      <c r="AV119" s="121">
        <v>5543.42</v>
      </c>
      <c r="AW119" s="121"/>
      <c r="AX119" s="121">
        <v>5463.44</v>
      </c>
      <c r="AY119" s="122">
        <v>0</v>
      </c>
      <c r="AZ119" s="123">
        <v>600.98</v>
      </c>
      <c r="BA119" s="122">
        <v>437.67</v>
      </c>
      <c r="BB119" s="119">
        <v>0</v>
      </c>
      <c r="BC119" s="119">
        <v>0</v>
      </c>
      <c r="BD119" s="119">
        <v>0</v>
      </c>
      <c r="BE119" s="119">
        <v>0</v>
      </c>
      <c r="BF119" s="118">
        <v>0</v>
      </c>
      <c r="BG119" s="118"/>
      <c r="BH119" s="117">
        <v>2645.08</v>
      </c>
      <c r="BI119" s="117">
        <f>BF119+BG119</f>
        <v>0</v>
      </c>
      <c r="BJ119" s="118">
        <v>1859.69</v>
      </c>
      <c r="BK119" s="148"/>
      <c r="BL119" s="141"/>
      <c r="BT119" s="43">
        <v>0</v>
      </c>
      <c r="BU119" s="43" t="s">
        <v>173</v>
      </c>
      <c r="BV119" s="43">
        <v>1556.94</v>
      </c>
      <c r="BW119" s="107">
        <v>0.08</v>
      </c>
      <c r="BX119" s="43">
        <v>1556.95</v>
      </c>
      <c r="BY119" s="43" t="s">
        <v>173</v>
      </c>
      <c r="BZ119" s="43">
        <v>2594.92</v>
      </c>
      <c r="CA119" s="107">
        <v>0.09</v>
      </c>
      <c r="CB119" s="43">
        <v>2594.9299999999998</v>
      </c>
      <c r="CC119" s="43" t="s">
        <v>173</v>
      </c>
      <c r="CD119" s="43">
        <v>5189.82</v>
      </c>
      <c r="CE119" s="107">
        <v>0.11</v>
      </c>
      <c r="CF119" s="43">
        <v>5189.83</v>
      </c>
      <c r="CG119" s="43" t="s">
        <v>173</v>
      </c>
      <c r="CH119" s="43">
        <v>99999.99</v>
      </c>
      <c r="CI119" s="43">
        <v>570.88</v>
      </c>
      <c r="CJ119" s="43">
        <v>0</v>
      </c>
      <c r="CK119" s="43">
        <v>0</v>
      </c>
      <c r="CL119" s="43" t="s">
        <v>173</v>
      </c>
      <c r="CM119" s="43">
        <v>1903.98</v>
      </c>
      <c r="CN119" s="43">
        <v>0</v>
      </c>
      <c r="CO119" s="43">
        <v>1903.99</v>
      </c>
      <c r="CP119" s="43" t="s">
        <v>173</v>
      </c>
      <c r="CQ119" s="43">
        <v>2826.65</v>
      </c>
      <c r="CR119" s="107">
        <v>7.4999999999999997E-2</v>
      </c>
      <c r="CS119" s="43">
        <v>2826.66</v>
      </c>
      <c r="CT119" s="43" t="s">
        <v>173</v>
      </c>
      <c r="CU119" s="43">
        <v>3751.05</v>
      </c>
      <c r="CV119" s="107">
        <v>0.15</v>
      </c>
      <c r="CW119" s="43">
        <v>3751.06</v>
      </c>
      <c r="CX119" s="43" t="s">
        <v>173</v>
      </c>
      <c r="CY119" s="43">
        <v>4664.68</v>
      </c>
      <c r="CZ119" s="107">
        <v>0.22500000000000001</v>
      </c>
      <c r="DA119" s="43">
        <v>4664.6899999999996</v>
      </c>
      <c r="DB119" s="43" t="s">
        <v>173</v>
      </c>
      <c r="DC119" s="43">
        <v>99999</v>
      </c>
      <c r="DD119" s="107">
        <v>0.27500000000000002</v>
      </c>
      <c r="DE119" s="43" t="s">
        <v>174</v>
      </c>
      <c r="DF119" s="43">
        <v>189.59</v>
      </c>
      <c r="DG119" s="43" t="s">
        <v>175</v>
      </c>
      <c r="DH119" s="43">
        <v>142.80000000000001</v>
      </c>
      <c r="DI119" s="43">
        <v>354.8</v>
      </c>
      <c r="DJ119" s="43">
        <v>636.13</v>
      </c>
      <c r="DK119" s="43">
        <v>869.36</v>
      </c>
      <c r="DL119" s="43" t="s">
        <v>176</v>
      </c>
      <c r="DM119" s="43">
        <v>1903.98</v>
      </c>
      <c r="DN119" s="43">
        <v>0</v>
      </c>
      <c r="DO119" s="43" t="s">
        <v>2</v>
      </c>
      <c r="DP119" s="43">
        <v>1</v>
      </c>
      <c r="DQ119" s="43">
        <v>817.65</v>
      </c>
      <c r="DR119" s="43">
        <v>2</v>
      </c>
      <c r="DS119" s="43">
        <v>879.75</v>
      </c>
      <c r="DT119" s="43">
        <v>3</v>
      </c>
      <c r="DU119" s="43">
        <v>962.55</v>
      </c>
      <c r="DV119" s="43">
        <v>4</v>
      </c>
      <c r="DW119" s="43">
        <v>1138.5</v>
      </c>
      <c r="DX119" s="43">
        <v>5</v>
      </c>
      <c r="DY119" s="43">
        <v>1221.58</v>
      </c>
      <c r="DZ119" s="43">
        <v>6</v>
      </c>
      <c r="EA119" s="43">
        <v>1562.85</v>
      </c>
      <c r="EB119" s="43">
        <v>7</v>
      </c>
      <c r="EC119" s="43">
        <v>1687.05</v>
      </c>
      <c r="ED119" s="43">
        <v>8</v>
      </c>
      <c r="EE119" s="43">
        <v>1925.1</v>
      </c>
      <c r="EF119" s="43">
        <v>9</v>
      </c>
      <c r="EG119" s="43">
        <v>2504.6999999999998</v>
      </c>
      <c r="EH119" s="43">
        <v>10</v>
      </c>
      <c r="EI119" s="43">
        <v>3301.65</v>
      </c>
      <c r="EJ119" s="43">
        <v>11</v>
      </c>
      <c r="EK119" s="43">
        <v>3358.58</v>
      </c>
      <c r="EL119" s="43">
        <v>12</v>
      </c>
      <c r="EM119" s="43">
        <v>4347</v>
      </c>
      <c r="EN119" s="43">
        <v>13</v>
      </c>
      <c r="EO119" s="43">
        <v>5000</v>
      </c>
      <c r="EP119" s="43">
        <v>14</v>
      </c>
      <c r="EQ119" s="43">
        <v>6000</v>
      </c>
      <c r="ER119" s="43">
        <v>15</v>
      </c>
      <c r="ES119" s="43">
        <v>6500</v>
      </c>
      <c r="ET119" s="43">
        <v>16</v>
      </c>
      <c r="EU119" s="43">
        <v>7900</v>
      </c>
      <c r="EV119" s="43">
        <v>17</v>
      </c>
      <c r="EW119" s="43">
        <v>8900</v>
      </c>
      <c r="EX119" s="43" t="s">
        <v>113</v>
      </c>
      <c r="EY119" s="43">
        <v>3978.54</v>
      </c>
      <c r="EZ119" s="43" t="s">
        <v>118</v>
      </c>
      <c r="FA119" s="43">
        <v>3511.76</v>
      </c>
      <c r="FB119" s="43" t="s">
        <v>123</v>
      </c>
      <c r="FC119" s="43">
        <v>10021.17</v>
      </c>
      <c r="FD119" s="43">
        <v>0</v>
      </c>
      <c r="FE119" s="43">
        <v>0</v>
      </c>
      <c r="FF119" s="43">
        <v>0</v>
      </c>
      <c r="FG119" s="43">
        <v>0</v>
      </c>
      <c r="FH119" s="43">
        <v>0</v>
      </c>
      <c r="FI119" s="43">
        <v>0</v>
      </c>
      <c r="FJ119" s="43" t="s">
        <v>23</v>
      </c>
      <c r="FK119" s="43">
        <v>0</v>
      </c>
      <c r="FL119" s="43" t="s">
        <v>21</v>
      </c>
      <c r="FM119" s="43">
        <v>0</v>
      </c>
      <c r="FN119" s="43" t="s">
        <v>20</v>
      </c>
      <c r="FO119" s="43">
        <v>0</v>
      </c>
      <c r="FP119" s="43" t="s">
        <v>19</v>
      </c>
      <c r="FQ119" s="43">
        <v>0</v>
      </c>
      <c r="FR119" s="43" t="s">
        <v>18</v>
      </c>
      <c r="FS119" s="43">
        <v>0</v>
      </c>
      <c r="FT119" s="43" t="s">
        <v>17</v>
      </c>
      <c r="FU119" s="43">
        <v>0</v>
      </c>
      <c r="FV119" s="43" t="s">
        <v>16</v>
      </c>
      <c r="FW119" s="43">
        <v>0</v>
      </c>
      <c r="FX119" s="43" t="s">
        <v>15</v>
      </c>
      <c r="FY119" s="43">
        <v>0</v>
      </c>
      <c r="FZ119" s="43" t="s">
        <v>14</v>
      </c>
      <c r="GA119" s="43">
        <v>0</v>
      </c>
      <c r="GB119" s="43" t="s">
        <v>38</v>
      </c>
      <c r="GC119" s="43">
        <v>0</v>
      </c>
      <c r="GD119" s="43" t="s">
        <v>13</v>
      </c>
      <c r="GE119" s="43">
        <v>0</v>
      </c>
      <c r="GF119" s="43" t="s">
        <v>12</v>
      </c>
      <c r="GG119" s="43">
        <v>0</v>
      </c>
      <c r="GH119" s="107">
        <v>1</v>
      </c>
      <c r="GI119" s="107">
        <v>1.05</v>
      </c>
      <c r="GJ119" s="107">
        <v>1.1000000000000001</v>
      </c>
      <c r="GK119" s="107">
        <v>1.1499999999999999</v>
      </c>
      <c r="GL119" s="107">
        <v>1.2</v>
      </c>
      <c r="GM119" s="107">
        <v>1.25</v>
      </c>
      <c r="GN119" s="107">
        <v>1.3</v>
      </c>
      <c r="GO119" s="107">
        <v>1.35</v>
      </c>
      <c r="GP119" s="107">
        <v>1.4</v>
      </c>
      <c r="GQ119" s="107">
        <v>1.45</v>
      </c>
      <c r="GR119" s="107">
        <v>1.5</v>
      </c>
      <c r="GS119" s="107">
        <v>1.55</v>
      </c>
      <c r="GT119" s="43">
        <v>806.8</v>
      </c>
      <c r="GU119" s="43">
        <v>41.37</v>
      </c>
      <c r="GV119" s="43">
        <v>1212.6400000000001</v>
      </c>
      <c r="GW119" s="43">
        <v>29.16</v>
      </c>
      <c r="GX119" s="109"/>
      <c r="GY119" s="126"/>
      <c r="GZ119" s="126"/>
      <c r="HA119" s="126"/>
    </row>
    <row r="120" spans="1:213" ht="12.75" customHeight="1" x14ac:dyDescent="0.25">
      <c r="A120" s="258">
        <v>27901</v>
      </c>
      <c r="B120" s="307" t="s">
        <v>302</v>
      </c>
      <c r="C120" s="308" t="s">
        <v>235</v>
      </c>
      <c r="D120" s="306" t="s">
        <v>369</v>
      </c>
      <c r="E120" s="143">
        <v>12</v>
      </c>
      <c r="F120" s="258">
        <v>30</v>
      </c>
      <c r="G120" s="136" t="s">
        <v>14</v>
      </c>
      <c r="H120" s="137">
        <v>1.2</v>
      </c>
      <c r="I120" s="116">
        <v>5216.3999999999996</v>
      </c>
      <c r="J120" s="295">
        <v>0</v>
      </c>
      <c r="K120" s="138">
        <v>0</v>
      </c>
      <c r="L120" s="295">
        <v>0.02</v>
      </c>
      <c r="M120" s="138">
        <v>104.33</v>
      </c>
      <c r="N120" s="116">
        <f>K120+M120</f>
        <v>104.33</v>
      </c>
      <c r="O120" s="258">
        <v>15</v>
      </c>
      <c r="P120" s="117">
        <v>782.46</v>
      </c>
      <c r="Q120" s="259">
        <v>50</v>
      </c>
      <c r="R120" s="117">
        <v>2999.43</v>
      </c>
      <c r="S120" s="117">
        <v>0</v>
      </c>
      <c r="T120" s="259">
        <v>50</v>
      </c>
      <c r="U120" s="117">
        <v>2608.1999999999998</v>
      </c>
      <c r="V120" s="259">
        <v>50</v>
      </c>
      <c r="W120" s="117">
        <v>2608.1999999999998</v>
      </c>
      <c r="X120" s="259">
        <v>0</v>
      </c>
      <c r="Y120" s="117">
        <v>777.37</v>
      </c>
      <c r="Z120" s="297">
        <v>0</v>
      </c>
      <c r="AA120" s="296">
        <v>134.24090000000001</v>
      </c>
      <c r="AB120" s="118">
        <v>0</v>
      </c>
      <c r="AC120" s="259">
        <v>0</v>
      </c>
      <c r="AD120" s="117">
        <v>0</v>
      </c>
      <c r="AE120" s="117">
        <f>R120+U120+W120+AD120</f>
        <v>8215.8299999999981</v>
      </c>
      <c r="AF120" s="260"/>
      <c r="AG120" s="117">
        <v>0</v>
      </c>
      <c r="AH120" s="118">
        <v>0</v>
      </c>
      <c r="AI120" s="259">
        <v>0</v>
      </c>
      <c r="AJ120" s="117">
        <v>0</v>
      </c>
      <c r="AK120" s="119">
        <v>0</v>
      </c>
      <c r="AL120" s="279">
        <f>Y120+AB120+AG120+AR120</f>
        <v>777.37</v>
      </c>
      <c r="AM120" s="118">
        <v>0</v>
      </c>
      <c r="AN120" s="118">
        <v>0</v>
      </c>
      <c r="AO120" s="118">
        <f>AM120+AN120</f>
        <v>0</v>
      </c>
      <c r="AP120" s="259"/>
      <c r="AQ120" s="118">
        <v>0</v>
      </c>
      <c r="AR120" s="118">
        <v>0</v>
      </c>
      <c r="AS120" s="118">
        <v>0</v>
      </c>
      <c r="AT120" s="118"/>
      <c r="AU120" s="121">
        <v>15096.39</v>
      </c>
      <c r="AV120" s="121">
        <v>15096.39</v>
      </c>
      <c r="AW120" s="121"/>
      <c r="AX120" s="121">
        <v>14563.34</v>
      </c>
      <c r="AY120" s="122">
        <v>0</v>
      </c>
      <c r="AZ120" s="123">
        <v>1601.97</v>
      </c>
      <c r="BA120" s="122">
        <v>2789.47</v>
      </c>
      <c r="BB120" s="119">
        <v>0</v>
      </c>
      <c r="BC120" s="119">
        <v>0</v>
      </c>
      <c r="BD120" s="119">
        <v>0</v>
      </c>
      <c r="BE120" s="119">
        <v>0</v>
      </c>
      <c r="BF120" s="118">
        <v>0</v>
      </c>
      <c r="BG120" s="118"/>
      <c r="BH120" s="117">
        <v>6270.58</v>
      </c>
      <c r="BI120" s="117">
        <f>BF120+BG120</f>
        <v>0</v>
      </c>
      <c r="BJ120" s="118">
        <v>4434.37</v>
      </c>
      <c r="BK120" s="125"/>
      <c r="BL120" s="125"/>
      <c r="BT120" s="43">
        <v>0</v>
      </c>
      <c r="BU120" s="43" t="s">
        <v>173</v>
      </c>
      <c r="BV120" s="43">
        <v>1556.94</v>
      </c>
      <c r="BW120" s="107">
        <v>0.08</v>
      </c>
      <c r="BX120" s="43">
        <v>1556.95</v>
      </c>
      <c r="BY120" s="43" t="s">
        <v>173</v>
      </c>
      <c r="BZ120" s="43">
        <v>2594.92</v>
      </c>
      <c r="CA120" s="107">
        <v>0.09</v>
      </c>
      <c r="CB120" s="43">
        <v>2594.9299999999998</v>
      </c>
      <c r="CC120" s="43" t="s">
        <v>173</v>
      </c>
      <c r="CD120" s="43">
        <v>5189.82</v>
      </c>
      <c r="CE120" s="107">
        <v>0.11</v>
      </c>
      <c r="CF120" s="43">
        <v>5189.83</v>
      </c>
      <c r="CG120" s="43" t="s">
        <v>173</v>
      </c>
      <c r="CH120" s="43">
        <v>99999.99</v>
      </c>
      <c r="CI120" s="43">
        <v>570.88</v>
      </c>
      <c r="CJ120" s="43">
        <v>0</v>
      </c>
      <c r="CK120" s="43">
        <v>0</v>
      </c>
      <c r="CL120" s="43" t="s">
        <v>173</v>
      </c>
      <c r="CM120" s="43">
        <v>1903.98</v>
      </c>
      <c r="CN120" s="43">
        <v>0</v>
      </c>
      <c r="CO120" s="43">
        <v>1903.99</v>
      </c>
      <c r="CP120" s="43" t="s">
        <v>173</v>
      </c>
      <c r="CQ120" s="43">
        <v>2826.65</v>
      </c>
      <c r="CR120" s="107">
        <v>7.4999999999999997E-2</v>
      </c>
      <c r="CS120" s="43">
        <v>2826.66</v>
      </c>
      <c r="CT120" s="43" t="s">
        <v>173</v>
      </c>
      <c r="CU120" s="43">
        <v>3751.05</v>
      </c>
      <c r="CV120" s="107">
        <v>0.15</v>
      </c>
      <c r="CW120" s="43">
        <v>3751.06</v>
      </c>
      <c r="CX120" s="43" t="s">
        <v>173</v>
      </c>
      <c r="CY120" s="43">
        <v>4664.68</v>
      </c>
      <c r="CZ120" s="107">
        <v>0.22500000000000001</v>
      </c>
      <c r="DA120" s="43">
        <v>4664.6899999999996</v>
      </c>
      <c r="DB120" s="43" t="s">
        <v>173</v>
      </c>
      <c r="DC120" s="43">
        <v>99999</v>
      </c>
      <c r="DD120" s="107">
        <v>0.27500000000000002</v>
      </c>
      <c r="DE120" s="43" t="s">
        <v>174</v>
      </c>
      <c r="DF120" s="43">
        <v>189.59</v>
      </c>
      <c r="DG120" s="43" t="s">
        <v>175</v>
      </c>
      <c r="DH120" s="43">
        <v>142.80000000000001</v>
      </c>
      <c r="DI120" s="43">
        <v>354.8</v>
      </c>
      <c r="DJ120" s="43">
        <v>636.13</v>
      </c>
      <c r="DK120" s="43">
        <v>869.36</v>
      </c>
      <c r="DL120" s="43" t="s">
        <v>176</v>
      </c>
      <c r="DM120" s="43">
        <v>1903.98</v>
      </c>
      <c r="DN120" s="43">
        <v>0</v>
      </c>
      <c r="DO120" s="43" t="s">
        <v>2</v>
      </c>
      <c r="DP120" s="43">
        <v>1</v>
      </c>
      <c r="DQ120" s="43">
        <v>817.65</v>
      </c>
      <c r="DR120" s="43">
        <v>2</v>
      </c>
      <c r="DS120" s="43">
        <v>879.75</v>
      </c>
      <c r="DT120" s="43">
        <v>3</v>
      </c>
      <c r="DU120" s="43">
        <v>962.55</v>
      </c>
      <c r="DV120" s="43">
        <v>4</v>
      </c>
      <c r="DW120" s="43">
        <v>1138.5</v>
      </c>
      <c r="DX120" s="43">
        <v>5</v>
      </c>
      <c r="DY120" s="43">
        <v>1221.58</v>
      </c>
      <c r="DZ120" s="43">
        <v>6</v>
      </c>
      <c r="EA120" s="43">
        <v>1562.85</v>
      </c>
      <c r="EB120" s="43">
        <v>7</v>
      </c>
      <c r="EC120" s="43">
        <v>1687.05</v>
      </c>
      <c r="ED120" s="43">
        <v>8</v>
      </c>
      <c r="EE120" s="43">
        <v>1925.1</v>
      </c>
      <c r="EF120" s="43">
        <v>9</v>
      </c>
      <c r="EG120" s="43">
        <v>2504.6999999999998</v>
      </c>
      <c r="EH120" s="43">
        <v>10</v>
      </c>
      <c r="EI120" s="43">
        <v>3301.65</v>
      </c>
      <c r="EJ120" s="43">
        <v>11</v>
      </c>
      <c r="EK120" s="43">
        <v>3358.58</v>
      </c>
      <c r="EL120" s="43">
        <v>12</v>
      </c>
      <c r="EM120" s="43">
        <v>4347</v>
      </c>
      <c r="EN120" s="43">
        <v>13</v>
      </c>
      <c r="EO120" s="43">
        <v>5000</v>
      </c>
      <c r="EP120" s="43">
        <v>14</v>
      </c>
      <c r="EQ120" s="43">
        <v>6000</v>
      </c>
      <c r="ER120" s="43">
        <v>15</v>
      </c>
      <c r="ES120" s="43">
        <v>6500</v>
      </c>
      <c r="ET120" s="43">
        <v>16</v>
      </c>
      <c r="EU120" s="43">
        <v>7900</v>
      </c>
      <c r="EV120" s="43">
        <v>17</v>
      </c>
      <c r="EW120" s="43">
        <v>8900</v>
      </c>
      <c r="EX120" s="43" t="s">
        <v>113</v>
      </c>
      <c r="EY120" s="43">
        <v>3978.54</v>
      </c>
      <c r="EZ120" s="43" t="s">
        <v>118</v>
      </c>
      <c r="FA120" s="43">
        <v>3511.76</v>
      </c>
      <c r="FB120" s="43" t="s">
        <v>123</v>
      </c>
      <c r="FC120" s="43">
        <v>10021.17</v>
      </c>
      <c r="FD120" s="43">
        <v>0</v>
      </c>
      <c r="FE120" s="43">
        <v>0</v>
      </c>
      <c r="FF120" s="43">
        <v>0</v>
      </c>
      <c r="FG120" s="43">
        <v>0</v>
      </c>
      <c r="FH120" s="43">
        <v>0</v>
      </c>
      <c r="FI120" s="43">
        <v>0</v>
      </c>
      <c r="FJ120" s="43" t="s">
        <v>23</v>
      </c>
      <c r="FK120" s="43">
        <v>0</v>
      </c>
      <c r="FL120" s="43" t="s">
        <v>21</v>
      </c>
      <c r="FM120" s="43">
        <v>0</v>
      </c>
      <c r="FN120" s="43" t="s">
        <v>20</v>
      </c>
      <c r="FO120" s="43">
        <v>0</v>
      </c>
      <c r="FP120" s="43" t="s">
        <v>19</v>
      </c>
      <c r="FQ120" s="43">
        <v>0</v>
      </c>
      <c r="FR120" s="43" t="s">
        <v>18</v>
      </c>
      <c r="FS120" s="43">
        <v>0</v>
      </c>
      <c r="FT120" s="43" t="s">
        <v>17</v>
      </c>
      <c r="FU120" s="43">
        <v>0</v>
      </c>
      <c r="FV120" s="43" t="s">
        <v>16</v>
      </c>
      <c r="FW120" s="43">
        <v>0</v>
      </c>
      <c r="FX120" s="43" t="s">
        <v>15</v>
      </c>
      <c r="FY120" s="43">
        <v>0</v>
      </c>
      <c r="FZ120" s="43" t="s">
        <v>14</v>
      </c>
      <c r="GA120" s="43">
        <v>0</v>
      </c>
      <c r="GB120" s="43" t="s">
        <v>38</v>
      </c>
      <c r="GC120" s="43">
        <v>0</v>
      </c>
      <c r="GD120" s="43" t="s">
        <v>13</v>
      </c>
      <c r="GE120" s="43">
        <v>0</v>
      </c>
      <c r="GF120" s="43" t="s">
        <v>12</v>
      </c>
      <c r="GG120" s="43">
        <v>0</v>
      </c>
      <c r="GH120" s="107">
        <v>1</v>
      </c>
      <c r="GI120" s="107">
        <v>1.05</v>
      </c>
      <c r="GJ120" s="107">
        <v>1.1000000000000001</v>
      </c>
      <c r="GK120" s="107">
        <v>1.1499999999999999</v>
      </c>
      <c r="GL120" s="107">
        <v>1.2</v>
      </c>
      <c r="GM120" s="107">
        <v>1.25</v>
      </c>
      <c r="GN120" s="107">
        <v>1.3</v>
      </c>
      <c r="GO120" s="107">
        <v>1.35</v>
      </c>
      <c r="GP120" s="107">
        <v>1.4</v>
      </c>
      <c r="GQ120" s="107">
        <v>1.45</v>
      </c>
      <c r="GR120" s="107">
        <v>1.5</v>
      </c>
      <c r="GS120" s="107">
        <v>1.55</v>
      </c>
      <c r="GT120" s="43">
        <v>806.8</v>
      </c>
      <c r="GU120" s="43">
        <v>41.37</v>
      </c>
      <c r="GV120" s="43">
        <v>1212.6400000000001</v>
      </c>
      <c r="GW120" s="43">
        <v>29.16</v>
      </c>
      <c r="GX120" s="109"/>
      <c r="GY120" s="126"/>
      <c r="GZ120" s="126"/>
      <c r="HA120" s="126"/>
    </row>
    <row r="121" spans="1:213" ht="12.75" customHeight="1" x14ac:dyDescent="0.25">
      <c r="A121" s="258">
        <v>28001</v>
      </c>
      <c r="B121" s="307" t="s">
        <v>315</v>
      </c>
      <c r="C121" s="308" t="s">
        <v>230</v>
      </c>
      <c r="D121" s="306" t="s">
        <v>369</v>
      </c>
      <c r="E121" s="143">
        <v>6</v>
      </c>
      <c r="F121" s="258">
        <v>30</v>
      </c>
      <c r="G121" s="136" t="s">
        <v>14</v>
      </c>
      <c r="H121" s="137">
        <v>1.2</v>
      </c>
      <c r="I121" s="116">
        <v>1875.42</v>
      </c>
      <c r="J121" s="295">
        <v>0.05</v>
      </c>
      <c r="K121" s="138">
        <v>93.77</v>
      </c>
      <c r="L121" s="295">
        <v>0.02</v>
      </c>
      <c r="M121" s="138">
        <v>37.51</v>
      </c>
      <c r="N121" s="116">
        <f>K121+M121</f>
        <v>131.28</v>
      </c>
      <c r="O121" s="258">
        <v>15</v>
      </c>
      <c r="P121" s="117">
        <v>281.31</v>
      </c>
      <c r="Q121" s="259">
        <v>50</v>
      </c>
      <c r="R121" s="117">
        <v>1078.3599999999999</v>
      </c>
      <c r="S121" s="117">
        <v>0</v>
      </c>
      <c r="T121" s="259">
        <v>50</v>
      </c>
      <c r="U121" s="117">
        <v>937.71</v>
      </c>
      <c r="V121" s="259">
        <v>0</v>
      </c>
      <c r="W121" s="117">
        <v>0</v>
      </c>
      <c r="X121" s="259">
        <v>0</v>
      </c>
      <c r="Y121" s="117">
        <v>0</v>
      </c>
      <c r="Z121" s="297">
        <v>0</v>
      </c>
      <c r="AA121" s="296">
        <v>48.598500000000001</v>
      </c>
      <c r="AB121" s="118">
        <v>497.74</v>
      </c>
      <c r="AC121" s="259">
        <v>0</v>
      </c>
      <c r="AD121" s="117">
        <v>0</v>
      </c>
      <c r="AE121" s="117">
        <f>R121+U121+W121+AD121</f>
        <v>2016.07</v>
      </c>
      <c r="AF121" s="260"/>
      <c r="AG121" s="117">
        <v>0</v>
      </c>
      <c r="AH121" s="118">
        <v>0</v>
      </c>
      <c r="AI121" s="259">
        <v>0</v>
      </c>
      <c r="AJ121" s="117">
        <v>0</v>
      </c>
      <c r="AK121" s="119">
        <v>0</v>
      </c>
      <c r="AL121" s="279">
        <f>Y121+AB121+AG121+AR121</f>
        <v>497.74</v>
      </c>
      <c r="AM121" s="118">
        <v>879.75</v>
      </c>
      <c r="AN121" s="118">
        <v>0</v>
      </c>
      <c r="AO121" s="118">
        <f>AM121+AN121</f>
        <v>879.75</v>
      </c>
      <c r="AP121" s="259"/>
      <c r="AQ121" s="118">
        <v>0</v>
      </c>
      <c r="AR121" s="118">
        <v>0</v>
      </c>
      <c r="AS121" s="118">
        <v>0</v>
      </c>
      <c r="AT121" s="118"/>
      <c r="AU121" s="121">
        <v>5681.57</v>
      </c>
      <c r="AV121" s="121">
        <v>5681.57</v>
      </c>
      <c r="AW121" s="121"/>
      <c r="AX121" s="121">
        <v>4304.08</v>
      </c>
      <c r="AY121" s="122">
        <v>0</v>
      </c>
      <c r="AZ121" s="123">
        <v>473.45</v>
      </c>
      <c r="BA121" s="122">
        <v>407.72</v>
      </c>
      <c r="BB121" s="119">
        <v>0</v>
      </c>
      <c r="BC121" s="119">
        <v>0</v>
      </c>
      <c r="BD121" s="119">
        <v>0</v>
      </c>
      <c r="BE121" s="119">
        <v>0</v>
      </c>
      <c r="BF121" s="118">
        <v>0</v>
      </c>
      <c r="BG121" s="118"/>
      <c r="BH121" s="117">
        <v>2502.84</v>
      </c>
      <c r="BI121" s="117">
        <f>BF121+BG121</f>
        <v>0</v>
      </c>
      <c r="BJ121" s="118">
        <v>2297.56</v>
      </c>
      <c r="BK121" s="149"/>
      <c r="BL121" s="125"/>
      <c r="BM121" s="147"/>
      <c r="BN121" s="147"/>
      <c r="BT121" s="43">
        <v>0</v>
      </c>
      <c r="BU121" s="43" t="s">
        <v>173</v>
      </c>
      <c r="BV121" s="43">
        <v>1556.94</v>
      </c>
      <c r="BW121" s="107">
        <v>0.08</v>
      </c>
      <c r="BX121" s="43">
        <v>1556.95</v>
      </c>
      <c r="BY121" s="43" t="s">
        <v>173</v>
      </c>
      <c r="BZ121" s="43">
        <v>2594.92</v>
      </c>
      <c r="CA121" s="107">
        <v>0.09</v>
      </c>
      <c r="CB121" s="43">
        <v>2594.9299999999998</v>
      </c>
      <c r="CC121" s="43" t="s">
        <v>173</v>
      </c>
      <c r="CD121" s="43">
        <v>5189.82</v>
      </c>
      <c r="CE121" s="107">
        <v>0.11</v>
      </c>
      <c r="CF121" s="43">
        <v>5189.83</v>
      </c>
      <c r="CG121" s="43" t="s">
        <v>173</v>
      </c>
      <c r="CH121" s="43">
        <v>99999.99</v>
      </c>
      <c r="CI121" s="43">
        <v>570.88</v>
      </c>
      <c r="CJ121" s="43">
        <v>0</v>
      </c>
      <c r="CK121" s="43">
        <v>0</v>
      </c>
      <c r="CL121" s="43" t="s">
        <v>173</v>
      </c>
      <c r="CM121" s="43">
        <v>1903.98</v>
      </c>
      <c r="CN121" s="43">
        <v>0</v>
      </c>
      <c r="CO121" s="43">
        <v>1903.99</v>
      </c>
      <c r="CP121" s="43" t="s">
        <v>173</v>
      </c>
      <c r="CQ121" s="43">
        <v>2826.65</v>
      </c>
      <c r="CR121" s="107">
        <v>7.4999999999999997E-2</v>
      </c>
      <c r="CS121" s="43">
        <v>2826.66</v>
      </c>
      <c r="CT121" s="43" t="s">
        <v>173</v>
      </c>
      <c r="CU121" s="43">
        <v>3751.05</v>
      </c>
      <c r="CV121" s="107">
        <v>0.15</v>
      </c>
      <c r="CW121" s="43">
        <v>3751.06</v>
      </c>
      <c r="CX121" s="43" t="s">
        <v>173</v>
      </c>
      <c r="CY121" s="43">
        <v>4664.68</v>
      </c>
      <c r="CZ121" s="107">
        <v>0.22500000000000001</v>
      </c>
      <c r="DA121" s="43">
        <v>4664.6899999999996</v>
      </c>
      <c r="DB121" s="43" t="s">
        <v>173</v>
      </c>
      <c r="DC121" s="43">
        <v>99999</v>
      </c>
      <c r="DD121" s="107">
        <v>0.27500000000000002</v>
      </c>
      <c r="DE121" s="43" t="s">
        <v>174</v>
      </c>
      <c r="DF121" s="43">
        <v>189.59</v>
      </c>
      <c r="DG121" s="43" t="s">
        <v>175</v>
      </c>
      <c r="DH121" s="43">
        <v>142.80000000000001</v>
      </c>
      <c r="DI121" s="43">
        <v>354.8</v>
      </c>
      <c r="DJ121" s="43">
        <v>636.13</v>
      </c>
      <c r="DK121" s="43">
        <v>869.36</v>
      </c>
      <c r="DL121" s="43" t="s">
        <v>176</v>
      </c>
      <c r="DM121" s="43">
        <v>1903.98</v>
      </c>
      <c r="DN121" s="43">
        <v>0</v>
      </c>
      <c r="DO121" s="43" t="s">
        <v>2</v>
      </c>
      <c r="DP121" s="43">
        <v>1</v>
      </c>
      <c r="DQ121" s="43">
        <v>817.65</v>
      </c>
      <c r="DR121" s="43">
        <v>2</v>
      </c>
      <c r="DS121" s="43">
        <v>879.75</v>
      </c>
      <c r="DT121" s="43">
        <v>3</v>
      </c>
      <c r="DU121" s="43">
        <v>962.55</v>
      </c>
      <c r="DV121" s="43">
        <v>4</v>
      </c>
      <c r="DW121" s="43">
        <v>1138.5</v>
      </c>
      <c r="DX121" s="43">
        <v>5</v>
      </c>
      <c r="DY121" s="43">
        <v>1221.58</v>
      </c>
      <c r="DZ121" s="43">
        <v>6</v>
      </c>
      <c r="EA121" s="43">
        <v>1562.85</v>
      </c>
      <c r="EB121" s="43">
        <v>7</v>
      </c>
      <c r="EC121" s="43">
        <v>1687.05</v>
      </c>
      <c r="ED121" s="43">
        <v>8</v>
      </c>
      <c r="EE121" s="43">
        <v>1925.1</v>
      </c>
      <c r="EF121" s="43">
        <v>9</v>
      </c>
      <c r="EG121" s="43">
        <v>2504.6999999999998</v>
      </c>
      <c r="EH121" s="43">
        <v>10</v>
      </c>
      <c r="EI121" s="43">
        <v>3301.65</v>
      </c>
      <c r="EJ121" s="43">
        <v>11</v>
      </c>
      <c r="EK121" s="43">
        <v>3358.58</v>
      </c>
      <c r="EL121" s="43">
        <v>12</v>
      </c>
      <c r="EM121" s="43">
        <v>4347</v>
      </c>
      <c r="EN121" s="43">
        <v>13</v>
      </c>
      <c r="EO121" s="43">
        <v>5000</v>
      </c>
      <c r="EP121" s="43">
        <v>14</v>
      </c>
      <c r="EQ121" s="43">
        <v>6000</v>
      </c>
      <c r="ER121" s="43">
        <v>15</v>
      </c>
      <c r="ES121" s="43">
        <v>6500</v>
      </c>
      <c r="ET121" s="43">
        <v>16</v>
      </c>
      <c r="EU121" s="43">
        <v>7900</v>
      </c>
      <c r="EV121" s="43">
        <v>17</v>
      </c>
      <c r="EW121" s="43">
        <v>8900</v>
      </c>
      <c r="EX121" s="43" t="s">
        <v>113</v>
      </c>
      <c r="EY121" s="43">
        <v>3978.54</v>
      </c>
      <c r="EZ121" s="43" t="s">
        <v>118</v>
      </c>
      <c r="FA121" s="43">
        <v>3511.76</v>
      </c>
      <c r="FB121" s="43" t="s">
        <v>123</v>
      </c>
      <c r="FC121" s="43">
        <v>10021.17</v>
      </c>
      <c r="FD121" s="43">
        <v>0</v>
      </c>
      <c r="FE121" s="43">
        <v>0</v>
      </c>
      <c r="FF121" s="43">
        <v>0</v>
      </c>
      <c r="FG121" s="43">
        <v>0</v>
      </c>
      <c r="FH121" s="43">
        <v>0</v>
      </c>
      <c r="FI121" s="43">
        <v>0</v>
      </c>
      <c r="FJ121" s="43" t="s">
        <v>23</v>
      </c>
      <c r="FK121" s="43">
        <v>0</v>
      </c>
      <c r="FL121" s="43" t="s">
        <v>21</v>
      </c>
      <c r="FM121" s="43">
        <v>0</v>
      </c>
      <c r="FN121" s="43" t="s">
        <v>20</v>
      </c>
      <c r="FO121" s="43">
        <v>0</v>
      </c>
      <c r="FP121" s="43" t="s">
        <v>19</v>
      </c>
      <c r="FQ121" s="43">
        <v>0</v>
      </c>
      <c r="FR121" s="43" t="s">
        <v>18</v>
      </c>
      <c r="FS121" s="43">
        <v>0</v>
      </c>
      <c r="FT121" s="43" t="s">
        <v>17</v>
      </c>
      <c r="FU121" s="43">
        <v>0</v>
      </c>
      <c r="FV121" s="43" t="s">
        <v>16</v>
      </c>
      <c r="FW121" s="43">
        <v>0</v>
      </c>
      <c r="FX121" s="43" t="s">
        <v>15</v>
      </c>
      <c r="FY121" s="43">
        <v>0</v>
      </c>
      <c r="FZ121" s="43" t="s">
        <v>14</v>
      </c>
      <c r="GA121" s="43">
        <v>0</v>
      </c>
      <c r="GB121" s="43" t="s">
        <v>38</v>
      </c>
      <c r="GC121" s="43">
        <v>0</v>
      </c>
      <c r="GD121" s="43" t="s">
        <v>13</v>
      </c>
      <c r="GE121" s="43">
        <v>0</v>
      </c>
      <c r="GF121" s="43" t="s">
        <v>12</v>
      </c>
      <c r="GG121" s="43">
        <v>0</v>
      </c>
      <c r="GH121" s="107">
        <v>1</v>
      </c>
      <c r="GI121" s="107">
        <v>1.05</v>
      </c>
      <c r="GJ121" s="107">
        <v>1.1000000000000001</v>
      </c>
      <c r="GK121" s="107">
        <v>1.1499999999999999</v>
      </c>
      <c r="GL121" s="107">
        <v>1.2</v>
      </c>
      <c r="GM121" s="107">
        <v>1.25</v>
      </c>
      <c r="GN121" s="107">
        <v>1.3</v>
      </c>
      <c r="GO121" s="107">
        <v>1.35</v>
      </c>
      <c r="GP121" s="107">
        <v>1.4</v>
      </c>
      <c r="GQ121" s="107">
        <v>1.45</v>
      </c>
      <c r="GR121" s="107">
        <v>1.5</v>
      </c>
      <c r="GS121" s="107">
        <v>1.55</v>
      </c>
      <c r="GT121" s="43">
        <v>806.8</v>
      </c>
      <c r="GU121" s="43">
        <v>41.37</v>
      </c>
      <c r="GV121" s="43">
        <v>1212.6400000000001</v>
      </c>
      <c r="GW121" s="43">
        <v>29.16</v>
      </c>
      <c r="GX121" s="109"/>
      <c r="GY121" s="126"/>
      <c r="GZ121" s="126"/>
      <c r="HA121" s="126"/>
    </row>
    <row r="122" spans="1:213" ht="12.75" customHeight="1" x14ac:dyDescent="0.25">
      <c r="A122" s="258">
        <v>28113</v>
      </c>
      <c r="B122" s="307" t="s">
        <v>218</v>
      </c>
      <c r="C122" s="309" t="s">
        <v>178</v>
      </c>
      <c r="D122" s="305" t="s">
        <v>368</v>
      </c>
      <c r="E122" s="290">
        <v>16</v>
      </c>
      <c r="F122" s="258">
        <v>30</v>
      </c>
      <c r="G122" s="140">
        <v>0</v>
      </c>
      <c r="H122" s="294"/>
      <c r="I122" s="116">
        <v>7900</v>
      </c>
      <c r="J122" s="295">
        <v>0</v>
      </c>
      <c r="K122" s="116">
        <v>0</v>
      </c>
      <c r="L122" s="295">
        <v>0</v>
      </c>
      <c r="M122" s="116">
        <v>0</v>
      </c>
      <c r="N122" s="116">
        <f>K122+M122</f>
        <v>0</v>
      </c>
      <c r="O122" s="258">
        <v>0</v>
      </c>
      <c r="P122" s="117">
        <v>0</v>
      </c>
      <c r="Q122" s="259">
        <v>50</v>
      </c>
      <c r="R122" s="117">
        <v>3950</v>
      </c>
      <c r="S122" s="117">
        <v>0</v>
      </c>
      <c r="T122" s="259">
        <v>0</v>
      </c>
      <c r="U122" s="117">
        <v>0</v>
      </c>
      <c r="V122" s="259">
        <v>50</v>
      </c>
      <c r="W122" s="117">
        <v>3950</v>
      </c>
      <c r="X122" s="259">
        <v>0</v>
      </c>
      <c r="Y122" s="117">
        <v>0</v>
      </c>
      <c r="Z122" s="260">
        <v>0</v>
      </c>
      <c r="AA122" s="296">
        <v>148.125</v>
      </c>
      <c r="AB122" s="118">
        <v>0</v>
      </c>
      <c r="AC122" s="259">
        <v>0</v>
      </c>
      <c r="AD122" s="117">
        <v>0</v>
      </c>
      <c r="AE122" s="117">
        <f>R122+U122+W122+AD122</f>
        <v>7900</v>
      </c>
      <c r="AF122" s="260"/>
      <c r="AG122" s="117">
        <v>0</v>
      </c>
      <c r="AH122" s="118">
        <v>0</v>
      </c>
      <c r="AI122" s="259">
        <v>0</v>
      </c>
      <c r="AJ122" s="117">
        <v>0</v>
      </c>
      <c r="AK122" s="119">
        <v>0</v>
      </c>
      <c r="AL122" s="279">
        <f>Y122+AB122+AG122+AR122</f>
        <v>0</v>
      </c>
      <c r="AM122" s="118">
        <v>0</v>
      </c>
      <c r="AN122" s="118">
        <v>0</v>
      </c>
      <c r="AO122" s="118">
        <f>AM122+AN122</f>
        <v>0</v>
      </c>
      <c r="AP122" s="259"/>
      <c r="AQ122" s="118">
        <v>0</v>
      </c>
      <c r="AR122" s="118">
        <v>0</v>
      </c>
      <c r="AS122" s="118">
        <v>0</v>
      </c>
      <c r="AT122" s="118"/>
      <c r="AU122" s="121">
        <v>15800</v>
      </c>
      <c r="AV122" s="121">
        <v>15800</v>
      </c>
      <c r="AW122" s="121"/>
      <c r="AX122" s="128"/>
      <c r="AY122" s="122">
        <v>570.88</v>
      </c>
      <c r="AZ122" s="123">
        <v>0</v>
      </c>
      <c r="BA122" s="122">
        <v>3214.37</v>
      </c>
      <c r="BB122" s="119">
        <v>0</v>
      </c>
      <c r="BC122" s="119">
        <v>0</v>
      </c>
      <c r="BD122" s="119">
        <v>0</v>
      </c>
      <c r="BE122" s="119">
        <v>0</v>
      </c>
      <c r="BF122" s="118">
        <v>0</v>
      </c>
      <c r="BG122" s="118"/>
      <c r="BH122" s="117">
        <v>7900</v>
      </c>
      <c r="BI122" s="117">
        <f>BF122+BG122</f>
        <v>0</v>
      </c>
      <c r="BJ122" s="118">
        <v>4114.75</v>
      </c>
      <c r="BL122" s="125"/>
      <c r="BT122" s="43">
        <v>0</v>
      </c>
      <c r="BU122" s="43" t="s">
        <v>173</v>
      </c>
      <c r="BV122" s="43">
        <v>1556.94</v>
      </c>
      <c r="BW122" s="107">
        <v>0.08</v>
      </c>
      <c r="BX122" s="43">
        <v>1556.95</v>
      </c>
      <c r="BY122" s="43" t="s">
        <v>173</v>
      </c>
      <c r="BZ122" s="43">
        <v>2594.92</v>
      </c>
      <c r="CA122" s="107">
        <v>0.09</v>
      </c>
      <c r="CB122" s="43">
        <v>2594.9299999999998</v>
      </c>
      <c r="CC122" s="43" t="s">
        <v>173</v>
      </c>
      <c r="CD122" s="43">
        <v>5189.82</v>
      </c>
      <c r="CE122" s="107">
        <v>0.11</v>
      </c>
      <c r="CF122" s="43">
        <v>5189.83</v>
      </c>
      <c r="CG122" s="43" t="s">
        <v>173</v>
      </c>
      <c r="CH122" s="43">
        <v>99999.99</v>
      </c>
      <c r="CI122" s="43">
        <v>570.88</v>
      </c>
      <c r="CJ122" s="43">
        <v>0</v>
      </c>
      <c r="CK122" s="43">
        <v>0</v>
      </c>
      <c r="CL122" s="43" t="s">
        <v>173</v>
      </c>
      <c r="CM122" s="43">
        <v>1903.98</v>
      </c>
      <c r="CN122" s="43">
        <v>0</v>
      </c>
      <c r="CO122" s="43">
        <v>1903.99</v>
      </c>
      <c r="CP122" s="43" t="s">
        <v>173</v>
      </c>
      <c r="CQ122" s="43">
        <v>2826.65</v>
      </c>
      <c r="CR122" s="107">
        <v>7.4999999999999997E-2</v>
      </c>
      <c r="CS122" s="43">
        <v>2826.66</v>
      </c>
      <c r="CT122" s="43" t="s">
        <v>173</v>
      </c>
      <c r="CU122" s="43">
        <v>3751.05</v>
      </c>
      <c r="CV122" s="107">
        <v>0.15</v>
      </c>
      <c r="CW122" s="43">
        <v>3751.06</v>
      </c>
      <c r="CX122" s="43" t="s">
        <v>173</v>
      </c>
      <c r="CY122" s="43">
        <v>4664.68</v>
      </c>
      <c r="CZ122" s="107">
        <v>0.22500000000000001</v>
      </c>
      <c r="DA122" s="43">
        <v>4664.6899999999996</v>
      </c>
      <c r="DB122" s="43" t="s">
        <v>173</v>
      </c>
      <c r="DC122" s="43">
        <v>99999</v>
      </c>
      <c r="DD122" s="107">
        <v>0.27500000000000002</v>
      </c>
      <c r="DE122" s="43" t="s">
        <v>174</v>
      </c>
      <c r="DF122" s="43">
        <v>189.59</v>
      </c>
      <c r="DG122" s="43" t="s">
        <v>175</v>
      </c>
      <c r="DH122" s="43">
        <v>142.80000000000001</v>
      </c>
      <c r="DI122" s="43">
        <v>354.8</v>
      </c>
      <c r="DJ122" s="43">
        <v>636.13</v>
      </c>
      <c r="DK122" s="43">
        <v>869.36</v>
      </c>
      <c r="DL122" s="43" t="s">
        <v>176</v>
      </c>
      <c r="DM122" s="43">
        <v>1903.98</v>
      </c>
      <c r="DN122" s="43">
        <v>0</v>
      </c>
      <c r="DO122" s="43" t="s">
        <v>2</v>
      </c>
      <c r="DP122" s="43">
        <v>1</v>
      </c>
      <c r="DQ122" s="43">
        <v>817.65</v>
      </c>
      <c r="DR122" s="43">
        <v>2</v>
      </c>
      <c r="DS122" s="43">
        <v>879.75</v>
      </c>
      <c r="DT122" s="43">
        <v>3</v>
      </c>
      <c r="DU122" s="43">
        <v>962.55</v>
      </c>
      <c r="DV122" s="43">
        <v>4</v>
      </c>
      <c r="DW122" s="43">
        <v>1138.5</v>
      </c>
      <c r="DX122" s="43">
        <v>5</v>
      </c>
      <c r="DY122" s="43">
        <v>1221.58</v>
      </c>
      <c r="DZ122" s="43">
        <v>6</v>
      </c>
      <c r="EA122" s="43">
        <v>1562.85</v>
      </c>
      <c r="EB122" s="43">
        <v>7</v>
      </c>
      <c r="EC122" s="43">
        <v>1687.05</v>
      </c>
      <c r="ED122" s="43">
        <v>8</v>
      </c>
      <c r="EE122" s="43">
        <v>1925.1</v>
      </c>
      <c r="EF122" s="43">
        <v>9</v>
      </c>
      <c r="EG122" s="43">
        <v>2504.6999999999998</v>
      </c>
      <c r="EH122" s="43">
        <v>10</v>
      </c>
      <c r="EI122" s="43">
        <v>3301.65</v>
      </c>
      <c r="EJ122" s="43">
        <v>11</v>
      </c>
      <c r="EK122" s="43">
        <v>3358.58</v>
      </c>
      <c r="EL122" s="43">
        <v>12</v>
      </c>
      <c r="EM122" s="43">
        <v>4347</v>
      </c>
      <c r="EN122" s="43">
        <v>13</v>
      </c>
      <c r="EO122" s="43">
        <v>5000</v>
      </c>
      <c r="EP122" s="43">
        <v>14</v>
      </c>
      <c r="EQ122" s="43">
        <v>6000</v>
      </c>
      <c r="ER122" s="43">
        <v>15</v>
      </c>
      <c r="ES122" s="43">
        <v>6500</v>
      </c>
      <c r="ET122" s="43">
        <v>16</v>
      </c>
      <c r="EU122" s="43">
        <v>7900</v>
      </c>
      <c r="EV122" s="43">
        <v>17</v>
      </c>
      <c r="EW122" s="43">
        <v>8900</v>
      </c>
      <c r="EX122" s="43" t="s">
        <v>113</v>
      </c>
      <c r="EY122" s="43">
        <v>3978.54</v>
      </c>
      <c r="EZ122" s="43" t="s">
        <v>118</v>
      </c>
      <c r="FA122" s="43">
        <v>3511.76</v>
      </c>
      <c r="FB122" s="43" t="s">
        <v>123</v>
      </c>
      <c r="FC122" s="43">
        <v>10021.17</v>
      </c>
      <c r="FD122" s="43">
        <v>0</v>
      </c>
      <c r="FE122" s="43">
        <v>0</v>
      </c>
      <c r="FF122" s="43">
        <v>0</v>
      </c>
      <c r="FG122" s="43">
        <v>0</v>
      </c>
      <c r="FH122" s="43">
        <v>0</v>
      </c>
      <c r="FI122" s="43">
        <v>0</v>
      </c>
      <c r="FJ122" s="43" t="s">
        <v>23</v>
      </c>
      <c r="FK122" s="43">
        <v>0</v>
      </c>
      <c r="FL122" s="43" t="s">
        <v>21</v>
      </c>
      <c r="FM122" s="43">
        <v>0</v>
      </c>
      <c r="FN122" s="43" t="s">
        <v>20</v>
      </c>
      <c r="FO122" s="43">
        <v>0</v>
      </c>
      <c r="FP122" s="43" t="s">
        <v>19</v>
      </c>
      <c r="FQ122" s="43">
        <v>0</v>
      </c>
      <c r="FR122" s="43" t="s">
        <v>18</v>
      </c>
      <c r="FS122" s="43">
        <v>0</v>
      </c>
      <c r="FT122" s="43" t="s">
        <v>17</v>
      </c>
      <c r="FU122" s="43">
        <v>0</v>
      </c>
      <c r="FV122" s="43" t="s">
        <v>16</v>
      </c>
      <c r="FW122" s="43">
        <v>0</v>
      </c>
      <c r="FX122" s="43" t="s">
        <v>15</v>
      </c>
      <c r="FY122" s="43">
        <v>0</v>
      </c>
      <c r="FZ122" s="43" t="s">
        <v>14</v>
      </c>
      <c r="GA122" s="43">
        <v>0</v>
      </c>
      <c r="GB122" s="43" t="s">
        <v>38</v>
      </c>
      <c r="GC122" s="43">
        <v>0</v>
      </c>
      <c r="GD122" s="43" t="s">
        <v>13</v>
      </c>
      <c r="GE122" s="43">
        <v>0</v>
      </c>
      <c r="GF122" s="43" t="s">
        <v>12</v>
      </c>
      <c r="GG122" s="43">
        <v>0</v>
      </c>
      <c r="GH122" s="107">
        <v>1</v>
      </c>
      <c r="GI122" s="107">
        <v>1.05</v>
      </c>
      <c r="GJ122" s="107">
        <v>1.1000000000000001</v>
      </c>
      <c r="GK122" s="107">
        <v>1.1499999999999999</v>
      </c>
      <c r="GL122" s="107">
        <v>1.2</v>
      </c>
      <c r="GM122" s="107">
        <v>1.25</v>
      </c>
      <c r="GN122" s="107">
        <v>1.3</v>
      </c>
      <c r="GO122" s="107">
        <v>1.35</v>
      </c>
      <c r="GP122" s="107">
        <v>1.4</v>
      </c>
      <c r="GQ122" s="107">
        <v>1.45</v>
      </c>
      <c r="GR122" s="107">
        <v>1.5</v>
      </c>
      <c r="GS122" s="107">
        <v>1.55</v>
      </c>
      <c r="GT122" s="43">
        <v>806.8</v>
      </c>
      <c r="GU122" s="43">
        <v>41.37</v>
      </c>
      <c r="GV122" s="43">
        <v>1212.6400000000001</v>
      </c>
      <c r="GW122" s="43">
        <v>29.16</v>
      </c>
      <c r="GX122" s="109"/>
      <c r="GY122" s="126"/>
      <c r="GZ122" s="126"/>
      <c r="HA122" s="126"/>
      <c r="HB122" s="126"/>
      <c r="HC122" s="126"/>
      <c r="HD122" s="126"/>
      <c r="HE122" s="126"/>
    </row>
    <row r="123" spans="1:213" ht="12.75" customHeight="1" x14ac:dyDescent="0.25">
      <c r="A123" s="258">
        <v>28201</v>
      </c>
      <c r="B123" s="307" t="s">
        <v>272</v>
      </c>
      <c r="C123" s="308" t="s">
        <v>232</v>
      </c>
      <c r="D123" s="306" t="s">
        <v>369</v>
      </c>
      <c r="E123" s="143">
        <v>4</v>
      </c>
      <c r="F123" s="258">
        <v>30</v>
      </c>
      <c r="G123" s="136" t="s">
        <v>14</v>
      </c>
      <c r="H123" s="137">
        <v>1.2</v>
      </c>
      <c r="I123" s="116">
        <v>1366.2</v>
      </c>
      <c r="J123" s="295">
        <v>0.08</v>
      </c>
      <c r="K123" s="138">
        <v>109.3</v>
      </c>
      <c r="L123" s="295">
        <v>0</v>
      </c>
      <c r="M123" s="138">
        <v>0</v>
      </c>
      <c r="N123" s="116">
        <f>K123+M123</f>
        <v>109.3</v>
      </c>
      <c r="O123" s="258">
        <v>15</v>
      </c>
      <c r="P123" s="117">
        <v>204.93</v>
      </c>
      <c r="Q123" s="259">
        <v>50</v>
      </c>
      <c r="R123" s="117">
        <v>785.56</v>
      </c>
      <c r="S123" s="117">
        <v>0</v>
      </c>
      <c r="T123" s="259">
        <v>50</v>
      </c>
      <c r="U123" s="117">
        <v>683.1</v>
      </c>
      <c r="V123" s="259">
        <v>0</v>
      </c>
      <c r="W123" s="117">
        <v>0</v>
      </c>
      <c r="X123" s="259">
        <v>0</v>
      </c>
      <c r="Y123" s="117">
        <v>0</v>
      </c>
      <c r="Z123" s="297">
        <v>0</v>
      </c>
      <c r="AA123" s="296">
        <v>29.5228</v>
      </c>
      <c r="AB123" s="118">
        <v>0</v>
      </c>
      <c r="AC123" s="259">
        <v>0</v>
      </c>
      <c r="AD123" s="117">
        <v>0</v>
      </c>
      <c r="AE123" s="117">
        <f>R123+U123+W123+AD123</f>
        <v>1468.6599999999999</v>
      </c>
      <c r="AF123" s="260">
        <v>0</v>
      </c>
      <c r="AG123" s="117">
        <v>0</v>
      </c>
      <c r="AH123" s="118">
        <v>0</v>
      </c>
      <c r="AI123" s="140">
        <v>0</v>
      </c>
      <c r="AJ123" s="117">
        <v>0</v>
      </c>
      <c r="AK123" s="119">
        <v>0</v>
      </c>
      <c r="AL123" s="279">
        <f>Y123+AB123+AG123+AR123</f>
        <v>0</v>
      </c>
      <c r="AM123" s="118">
        <v>0</v>
      </c>
      <c r="AN123" s="118">
        <v>0</v>
      </c>
      <c r="AO123" s="118">
        <f>AM123+AN123</f>
        <v>0</v>
      </c>
      <c r="AP123" s="259"/>
      <c r="AQ123" s="118">
        <v>0</v>
      </c>
      <c r="AR123" s="118">
        <v>0</v>
      </c>
      <c r="AS123" s="118">
        <v>0</v>
      </c>
      <c r="AT123" s="118">
        <v>0</v>
      </c>
      <c r="AU123" s="121">
        <v>3149.09</v>
      </c>
      <c r="AV123" s="121">
        <v>3149.09</v>
      </c>
      <c r="AW123" s="121"/>
      <c r="AX123" s="121">
        <v>3149.09</v>
      </c>
      <c r="AY123" s="122">
        <v>0</v>
      </c>
      <c r="AZ123" s="123">
        <v>346.4</v>
      </c>
      <c r="BA123" s="122">
        <v>53.18</v>
      </c>
      <c r="BB123" s="119">
        <v>0</v>
      </c>
      <c r="BC123" s="119">
        <v>0</v>
      </c>
      <c r="BD123" s="119">
        <v>0</v>
      </c>
      <c r="BE123" s="119">
        <v>0</v>
      </c>
      <c r="BF123" s="118">
        <v>0</v>
      </c>
      <c r="BG123" s="118"/>
      <c r="BH123" s="117">
        <v>1523.32</v>
      </c>
      <c r="BI123" s="117">
        <f>BF123+BG123</f>
        <v>0</v>
      </c>
      <c r="BJ123" s="118">
        <v>1226.19</v>
      </c>
      <c r="BK123" s="125"/>
      <c r="BL123" s="125"/>
      <c r="BT123" s="43">
        <v>0</v>
      </c>
      <c r="BU123" s="43" t="s">
        <v>173</v>
      </c>
      <c r="BV123" s="43">
        <v>1556.94</v>
      </c>
      <c r="BW123" s="107">
        <v>0.08</v>
      </c>
      <c r="BX123" s="43">
        <v>1556.95</v>
      </c>
      <c r="BY123" s="43" t="s">
        <v>173</v>
      </c>
      <c r="BZ123" s="43">
        <v>2594.92</v>
      </c>
      <c r="CA123" s="107">
        <v>0.09</v>
      </c>
      <c r="CB123" s="43">
        <v>2594.9299999999998</v>
      </c>
      <c r="CC123" s="43" t="s">
        <v>173</v>
      </c>
      <c r="CD123" s="43">
        <v>5189.82</v>
      </c>
      <c r="CE123" s="107">
        <v>0.11</v>
      </c>
      <c r="CF123" s="43">
        <v>5189.83</v>
      </c>
      <c r="CG123" s="43" t="s">
        <v>173</v>
      </c>
      <c r="CH123" s="43">
        <v>99999.99</v>
      </c>
      <c r="CI123" s="43">
        <v>570.88</v>
      </c>
      <c r="CJ123" s="43">
        <v>0</v>
      </c>
      <c r="CK123" s="43">
        <v>0</v>
      </c>
      <c r="CL123" s="43" t="s">
        <v>173</v>
      </c>
      <c r="CM123" s="43">
        <v>1903.98</v>
      </c>
      <c r="CN123" s="43">
        <v>0</v>
      </c>
      <c r="CO123" s="43">
        <v>1903.99</v>
      </c>
      <c r="CP123" s="43" t="s">
        <v>173</v>
      </c>
      <c r="CQ123" s="43">
        <v>2826.65</v>
      </c>
      <c r="CR123" s="107">
        <v>7.4999999999999997E-2</v>
      </c>
      <c r="CS123" s="43">
        <v>2826.66</v>
      </c>
      <c r="CT123" s="43" t="s">
        <v>173</v>
      </c>
      <c r="CU123" s="43">
        <v>3751.05</v>
      </c>
      <c r="CV123" s="107">
        <v>0.15</v>
      </c>
      <c r="CW123" s="43">
        <v>3751.06</v>
      </c>
      <c r="CX123" s="43" t="s">
        <v>173</v>
      </c>
      <c r="CY123" s="43">
        <v>4664.68</v>
      </c>
      <c r="CZ123" s="107">
        <v>0.22500000000000001</v>
      </c>
      <c r="DA123" s="43">
        <v>4664.6899999999996</v>
      </c>
      <c r="DB123" s="43" t="s">
        <v>173</v>
      </c>
      <c r="DC123" s="43">
        <v>99999</v>
      </c>
      <c r="DD123" s="107">
        <v>0.27500000000000002</v>
      </c>
      <c r="DE123" s="43" t="s">
        <v>174</v>
      </c>
      <c r="DF123" s="43">
        <v>189.59</v>
      </c>
      <c r="DG123" s="43" t="s">
        <v>175</v>
      </c>
      <c r="DH123" s="43">
        <v>142.80000000000001</v>
      </c>
      <c r="DI123" s="43">
        <v>354.8</v>
      </c>
      <c r="DJ123" s="43">
        <v>636.13</v>
      </c>
      <c r="DK123" s="43">
        <v>869.36</v>
      </c>
      <c r="DL123" s="43" t="s">
        <v>176</v>
      </c>
      <c r="DM123" s="43">
        <v>1903.98</v>
      </c>
      <c r="DN123" s="43">
        <v>0</v>
      </c>
      <c r="DO123" s="43" t="s">
        <v>2</v>
      </c>
      <c r="DP123" s="43">
        <v>1</v>
      </c>
      <c r="DQ123" s="43">
        <v>817.65</v>
      </c>
      <c r="DR123" s="43">
        <v>2</v>
      </c>
      <c r="DS123" s="43">
        <v>879.75</v>
      </c>
      <c r="DT123" s="43">
        <v>3</v>
      </c>
      <c r="DU123" s="43">
        <v>962.55</v>
      </c>
      <c r="DV123" s="43">
        <v>4</v>
      </c>
      <c r="DW123" s="43">
        <v>1138.5</v>
      </c>
      <c r="DX123" s="43">
        <v>5</v>
      </c>
      <c r="DY123" s="43">
        <v>1221.58</v>
      </c>
      <c r="DZ123" s="43">
        <v>6</v>
      </c>
      <c r="EA123" s="43">
        <v>1562.85</v>
      </c>
      <c r="EB123" s="43">
        <v>7</v>
      </c>
      <c r="EC123" s="43">
        <v>1687.05</v>
      </c>
      <c r="ED123" s="43">
        <v>8</v>
      </c>
      <c r="EE123" s="43">
        <v>1925.1</v>
      </c>
      <c r="EF123" s="43">
        <v>9</v>
      </c>
      <c r="EG123" s="43">
        <v>2504.6999999999998</v>
      </c>
      <c r="EH123" s="43">
        <v>10</v>
      </c>
      <c r="EI123" s="43">
        <v>3301.65</v>
      </c>
      <c r="EJ123" s="43">
        <v>11</v>
      </c>
      <c r="EK123" s="43">
        <v>3358.58</v>
      </c>
      <c r="EL123" s="43">
        <v>12</v>
      </c>
      <c r="EM123" s="43">
        <v>4347</v>
      </c>
      <c r="EN123" s="43">
        <v>13</v>
      </c>
      <c r="EO123" s="43">
        <v>5000</v>
      </c>
      <c r="EP123" s="43">
        <v>14</v>
      </c>
      <c r="EQ123" s="43">
        <v>6000</v>
      </c>
      <c r="ER123" s="43">
        <v>15</v>
      </c>
      <c r="ES123" s="43">
        <v>6500</v>
      </c>
      <c r="ET123" s="43">
        <v>16</v>
      </c>
      <c r="EU123" s="43">
        <v>7900</v>
      </c>
      <c r="EV123" s="43">
        <v>17</v>
      </c>
      <c r="EW123" s="43">
        <v>8900</v>
      </c>
      <c r="EX123" s="43" t="s">
        <v>113</v>
      </c>
      <c r="EY123" s="43">
        <v>3978.54</v>
      </c>
      <c r="EZ123" s="43" t="s">
        <v>118</v>
      </c>
      <c r="FA123" s="43">
        <v>3511.76</v>
      </c>
      <c r="FB123" s="43" t="s">
        <v>123</v>
      </c>
      <c r="FC123" s="43">
        <v>10021.17</v>
      </c>
      <c r="FD123" s="43">
        <v>0</v>
      </c>
      <c r="FE123" s="43">
        <v>0</v>
      </c>
      <c r="FF123" s="43">
        <v>0</v>
      </c>
      <c r="FG123" s="43">
        <v>0</v>
      </c>
      <c r="FH123" s="43">
        <v>0</v>
      </c>
      <c r="FI123" s="43">
        <v>0</v>
      </c>
      <c r="FJ123" s="43" t="s">
        <v>23</v>
      </c>
      <c r="FK123" s="43">
        <v>0</v>
      </c>
      <c r="FL123" s="43" t="s">
        <v>21</v>
      </c>
      <c r="FM123" s="43">
        <v>0</v>
      </c>
      <c r="FN123" s="43" t="s">
        <v>20</v>
      </c>
      <c r="FO123" s="43">
        <v>0</v>
      </c>
      <c r="FP123" s="43" t="s">
        <v>19</v>
      </c>
      <c r="FQ123" s="43">
        <v>0</v>
      </c>
      <c r="FR123" s="43" t="s">
        <v>18</v>
      </c>
      <c r="FS123" s="43">
        <v>0</v>
      </c>
      <c r="FT123" s="43" t="s">
        <v>17</v>
      </c>
      <c r="FU123" s="43">
        <v>0</v>
      </c>
      <c r="FV123" s="43" t="s">
        <v>16</v>
      </c>
      <c r="FW123" s="43">
        <v>0</v>
      </c>
      <c r="FX123" s="43" t="s">
        <v>15</v>
      </c>
      <c r="FY123" s="43">
        <v>0</v>
      </c>
      <c r="FZ123" s="43" t="s">
        <v>14</v>
      </c>
      <c r="GA123" s="43">
        <v>0</v>
      </c>
      <c r="GB123" s="43" t="s">
        <v>38</v>
      </c>
      <c r="GC123" s="43">
        <v>0</v>
      </c>
      <c r="GD123" s="43" t="s">
        <v>13</v>
      </c>
      <c r="GE123" s="43">
        <v>0</v>
      </c>
      <c r="GF123" s="43" t="s">
        <v>12</v>
      </c>
      <c r="GG123" s="43">
        <v>0</v>
      </c>
      <c r="GH123" s="107">
        <v>1</v>
      </c>
      <c r="GI123" s="107">
        <v>1.05</v>
      </c>
      <c r="GJ123" s="107">
        <v>1.1000000000000001</v>
      </c>
      <c r="GK123" s="107">
        <v>1.1499999999999999</v>
      </c>
      <c r="GL123" s="107">
        <v>1.2</v>
      </c>
      <c r="GM123" s="107">
        <v>1.25</v>
      </c>
      <c r="GN123" s="107">
        <v>1.3</v>
      </c>
      <c r="GO123" s="107">
        <v>1.35</v>
      </c>
      <c r="GP123" s="107">
        <v>1.4</v>
      </c>
      <c r="GQ123" s="107">
        <v>1.45</v>
      </c>
      <c r="GR123" s="107">
        <v>1.5</v>
      </c>
      <c r="GS123" s="107">
        <v>1.55</v>
      </c>
      <c r="GT123" s="43">
        <v>806.8</v>
      </c>
      <c r="GU123" s="43">
        <v>41.37</v>
      </c>
      <c r="GV123" s="43">
        <v>1212.6400000000001</v>
      </c>
      <c r="GW123" s="43">
        <v>29.16</v>
      </c>
      <c r="GX123" s="109"/>
      <c r="GY123" s="126"/>
      <c r="GZ123" s="126"/>
      <c r="HA123" s="126"/>
    </row>
    <row r="124" spans="1:213" ht="12.75" customHeight="1" x14ac:dyDescent="0.25">
      <c r="A124" s="258">
        <v>28301</v>
      </c>
      <c r="B124" s="307" t="s">
        <v>312</v>
      </c>
      <c r="C124" s="308" t="s">
        <v>232</v>
      </c>
      <c r="D124" s="306" t="s">
        <v>369</v>
      </c>
      <c r="E124" s="143">
        <v>4</v>
      </c>
      <c r="F124" s="258">
        <v>30</v>
      </c>
      <c r="G124" s="136" t="s">
        <v>14</v>
      </c>
      <c r="H124" s="137">
        <v>1.2</v>
      </c>
      <c r="I124" s="116">
        <v>1366.2</v>
      </c>
      <c r="J124" s="295">
        <v>0</v>
      </c>
      <c r="K124" s="138">
        <v>0</v>
      </c>
      <c r="L124" s="295">
        <v>0</v>
      </c>
      <c r="M124" s="138">
        <v>0</v>
      </c>
      <c r="N124" s="116">
        <f>K124+M124</f>
        <v>0</v>
      </c>
      <c r="O124" s="258">
        <v>15</v>
      </c>
      <c r="P124" s="117">
        <v>204.93</v>
      </c>
      <c r="Q124" s="259">
        <v>50</v>
      </c>
      <c r="R124" s="117">
        <v>785.56</v>
      </c>
      <c r="S124" s="117">
        <v>0</v>
      </c>
      <c r="T124" s="259">
        <v>0</v>
      </c>
      <c r="U124" s="117">
        <v>0</v>
      </c>
      <c r="V124" s="259">
        <v>0</v>
      </c>
      <c r="W124" s="117">
        <v>0</v>
      </c>
      <c r="X124" s="259">
        <v>0</v>
      </c>
      <c r="Y124" s="117">
        <v>0</v>
      </c>
      <c r="Z124" s="297">
        <v>0</v>
      </c>
      <c r="AA124" s="296">
        <v>22.094000000000001</v>
      </c>
      <c r="AB124" s="118">
        <v>0</v>
      </c>
      <c r="AC124" s="259">
        <v>0</v>
      </c>
      <c r="AD124" s="117">
        <v>0</v>
      </c>
      <c r="AE124" s="117">
        <f>R124+U124+W124+AD124</f>
        <v>785.56</v>
      </c>
      <c r="AF124" s="260">
        <v>0</v>
      </c>
      <c r="AG124" s="117">
        <v>0</v>
      </c>
      <c r="AH124" s="118">
        <v>0</v>
      </c>
      <c r="AI124" s="140">
        <v>0</v>
      </c>
      <c r="AJ124" s="117">
        <v>0</v>
      </c>
      <c r="AK124" s="119">
        <v>0</v>
      </c>
      <c r="AL124" s="279">
        <f>Y124+AB124+AG124+AR124</f>
        <v>0</v>
      </c>
      <c r="AM124" s="118">
        <v>0</v>
      </c>
      <c r="AN124" s="118">
        <v>0</v>
      </c>
      <c r="AO124" s="118">
        <f>AM124+AN124</f>
        <v>0</v>
      </c>
      <c r="AP124" s="259"/>
      <c r="AQ124" s="118">
        <v>0</v>
      </c>
      <c r="AR124" s="118">
        <v>0</v>
      </c>
      <c r="AS124" s="118">
        <v>0</v>
      </c>
      <c r="AT124" s="118"/>
      <c r="AU124" s="121">
        <v>2356.69</v>
      </c>
      <c r="AV124" s="121">
        <v>2356.69</v>
      </c>
      <c r="AW124" s="121"/>
      <c r="AX124" s="121">
        <v>2356.69</v>
      </c>
      <c r="AY124" s="122">
        <v>0</v>
      </c>
      <c r="AZ124" s="123">
        <v>259.24</v>
      </c>
      <c r="BA124" s="122">
        <v>0</v>
      </c>
      <c r="BB124" s="119">
        <v>0</v>
      </c>
      <c r="BC124" s="119">
        <v>0</v>
      </c>
      <c r="BD124" s="119">
        <v>0</v>
      </c>
      <c r="BE124" s="119">
        <v>0</v>
      </c>
      <c r="BF124" s="118">
        <v>629.25</v>
      </c>
      <c r="BG124" s="118"/>
      <c r="BH124" s="117">
        <v>1127.1199999999999</v>
      </c>
      <c r="BI124" s="117">
        <f>BF124+BG124</f>
        <v>629.25</v>
      </c>
      <c r="BJ124" s="118">
        <v>341.08</v>
      </c>
      <c r="BK124" s="125"/>
      <c r="BL124" s="125"/>
      <c r="BM124" s="142"/>
      <c r="BN124" s="142"/>
      <c r="BT124" s="43">
        <v>0</v>
      </c>
      <c r="BU124" s="43" t="s">
        <v>173</v>
      </c>
      <c r="BV124" s="43">
        <v>1556.94</v>
      </c>
      <c r="BW124" s="107">
        <v>0.08</v>
      </c>
      <c r="BX124" s="43">
        <v>1556.95</v>
      </c>
      <c r="BY124" s="43" t="s">
        <v>173</v>
      </c>
      <c r="BZ124" s="43">
        <v>2594.92</v>
      </c>
      <c r="CA124" s="107">
        <v>0.09</v>
      </c>
      <c r="CB124" s="43">
        <v>2594.9299999999998</v>
      </c>
      <c r="CC124" s="43" t="s">
        <v>173</v>
      </c>
      <c r="CD124" s="43">
        <v>5189.82</v>
      </c>
      <c r="CE124" s="107">
        <v>0.11</v>
      </c>
      <c r="CF124" s="43">
        <v>5189.83</v>
      </c>
      <c r="CG124" s="43" t="s">
        <v>173</v>
      </c>
      <c r="CH124" s="43">
        <v>99999.99</v>
      </c>
      <c r="CI124" s="43">
        <v>570.88</v>
      </c>
      <c r="CJ124" s="43">
        <v>0</v>
      </c>
      <c r="CK124" s="43">
        <v>0</v>
      </c>
      <c r="CL124" s="43" t="s">
        <v>173</v>
      </c>
      <c r="CM124" s="43">
        <v>1903.98</v>
      </c>
      <c r="CN124" s="43">
        <v>0</v>
      </c>
      <c r="CO124" s="43">
        <v>1903.99</v>
      </c>
      <c r="CP124" s="43" t="s">
        <v>173</v>
      </c>
      <c r="CQ124" s="43">
        <v>2826.65</v>
      </c>
      <c r="CR124" s="107">
        <v>7.4999999999999997E-2</v>
      </c>
      <c r="CS124" s="43">
        <v>2826.66</v>
      </c>
      <c r="CT124" s="43" t="s">
        <v>173</v>
      </c>
      <c r="CU124" s="43">
        <v>3751.05</v>
      </c>
      <c r="CV124" s="107">
        <v>0.15</v>
      </c>
      <c r="CW124" s="43">
        <v>3751.06</v>
      </c>
      <c r="CX124" s="43" t="s">
        <v>173</v>
      </c>
      <c r="CY124" s="43">
        <v>4664.68</v>
      </c>
      <c r="CZ124" s="107">
        <v>0.22500000000000001</v>
      </c>
      <c r="DA124" s="43">
        <v>4664.6899999999996</v>
      </c>
      <c r="DB124" s="43" t="s">
        <v>173</v>
      </c>
      <c r="DC124" s="43">
        <v>99999</v>
      </c>
      <c r="DD124" s="107">
        <v>0.27500000000000002</v>
      </c>
      <c r="DE124" s="43" t="s">
        <v>174</v>
      </c>
      <c r="DF124" s="43">
        <v>189.59</v>
      </c>
      <c r="DG124" s="43" t="s">
        <v>175</v>
      </c>
      <c r="DH124" s="43">
        <v>142.80000000000001</v>
      </c>
      <c r="DI124" s="43">
        <v>354.8</v>
      </c>
      <c r="DJ124" s="43">
        <v>636.13</v>
      </c>
      <c r="DK124" s="43">
        <v>869.36</v>
      </c>
      <c r="DL124" s="43" t="s">
        <v>176</v>
      </c>
      <c r="DM124" s="43">
        <v>1903.98</v>
      </c>
      <c r="DN124" s="43">
        <v>0</v>
      </c>
      <c r="DO124" s="43" t="s">
        <v>2</v>
      </c>
      <c r="DP124" s="43">
        <v>1</v>
      </c>
      <c r="DQ124" s="43">
        <v>817.65</v>
      </c>
      <c r="DR124" s="43">
        <v>2</v>
      </c>
      <c r="DS124" s="43">
        <v>879.75</v>
      </c>
      <c r="DT124" s="43">
        <v>3</v>
      </c>
      <c r="DU124" s="43">
        <v>962.55</v>
      </c>
      <c r="DV124" s="43">
        <v>4</v>
      </c>
      <c r="DW124" s="43">
        <v>1138.5</v>
      </c>
      <c r="DX124" s="43">
        <v>5</v>
      </c>
      <c r="DY124" s="43">
        <v>1221.58</v>
      </c>
      <c r="DZ124" s="43">
        <v>6</v>
      </c>
      <c r="EA124" s="43">
        <v>1562.85</v>
      </c>
      <c r="EB124" s="43">
        <v>7</v>
      </c>
      <c r="EC124" s="43">
        <v>1687.05</v>
      </c>
      <c r="ED124" s="43">
        <v>8</v>
      </c>
      <c r="EE124" s="43">
        <v>1925.1</v>
      </c>
      <c r="EF124" s="43">
        <v>9</v>
      </c>
      <c r="EG124" s="43">
        <v>2504.6999999999998</v>
      </c>
      <c r="EH124" s="43">
        <v>10</v>
      </c>
      <c r="EI124" s="43">
        <v>3301.65</v>
      </c>
      <c r="EJ124" s="43">
        <v>11</v>
      </c>
      <c r="EK124" s="43">
        <v>3358.58</v>
      </c>
      <c r="EL124" s="43">
        <v>12</v>
      </c>
      <c r="EM124" s="43">
        <v>4347</v>
      </c>
      <c r="EN124" s="43">
        <v>13</v>
      </c>
      <c r="EO124" s="43">
        <v>5000</v>
      </c>
      <c r="EP124" s="43">
        <v>14</v>
      </c>
      <c r="EQ124" s="43">
        <v>6000</v>
      </c>
      <c r="ER124" s="43">
        <v>15</v>
      </c>
      <c r="ES124" s="43">
        <v>6500</v>
      </c>
      <c r="ET124" s="43">
        <v>16</v>
      </c>
      <c r="EU124" s="43">
        <v>7900</v>
      </c>
      <c r="EV124" s="43">
        <v>17</v>
      </c>
      <c r="EW124" s="43">
        <v>8900</v>
      </c>
      <c r="EX124" s="43" t="s">
        <v>113</v>
      </c>
      <c r="EY124" s="43">
        <v>3978.54</v>
      </c>
      <c r="EZ124" s="43" t="s">
        <v>118</v>
      </c>
      <c r="FA124" s="43">
        <v>3511.76</v>
      </c>
      <c r="FB124" s="43" t="s">
        <v>123</v>
      </c>
      <c r="FC124" s="43">
        <v>10021.17</v>
      </c>
      <c r="FD124" s="43">
        <v>0</v>
      </c>
      <c r="FE124" s="43">
        <v>0</v>
      </c>
      <c r="FF124" s="43">
        <v>0</v>
      </c>
      <c r="FG124" s="43">
        <v>0</v>
      </c>
      <c r="FH124" s="43">
        <v>0</v>
      </c>
      <c r="FI124" s="43">
        <v>0</v>
      </c>
      <c r="FJ124" s="43" t="s">
        <v>23</v>
      </c>
      <c r="FK124" s="43">
        <v>0</v>
      </c>
      <c r="FL124" s="43" t="s">
        <v>21</v>
      </c>
      <c r="FM124" s="43">
        <v>0</v>
      </c>
      <c r="FN124" s="43" t="s">
        <v>20</v>
      </c>
      <c r="FO124" s="43">
        <v>0</v>
      </c>
      <c r="FP124" s="43" t="s">
        <v>19</v>
      </c>
      <c r="FQ124" s="43">
        <v>0</v>
      </c>
      <c r="FR124" s="43" t="s">
        <v>18</v>
      </c>
      <c r="FS124" s="43">
        <v>0</v>
      </c>
      <c r="FT124" s="43" t="s">
        <v>17</v>
      </c>
      <c r="FU124" s="43">
        <v>0</v>
      </c>
      <c r="FV124" s="43" t="s">
        <v>16</v>
      </c>
      <c r="FW124" s="43">
        <v>0</v>
      </c>
      <c r="FX124" s="43" t="s">
        <v>15</v>
      </c>
      <c r="FY124" s="43">
        <v>0</v>
      </c>
      <c r="FZ124" s="43" t="s">
        <v>14</v>
      </c>
      <c r="GA124" s="43">
        <v>0</v>
      </c>
      <c r="GB124" s="43" t="s">
        <v>38</v>
      </c>
      <c r="GC124" s="43">
        <v>0</v>
      </c>
      <c r="GD124" s="43" t="s">
        <v>13</v>
      </c>
      <c r="GE124" s="43">
        <v>0</v>
      </c>
      <c r="GF124" s="43" t="s">
        <v>12</v>
      </c>
      <c r="GG124" s="43">
        <v>0</v>
      </c>
      <c r="GH124" s="107">
        <v>1</v>
      </c>
      <c r="GI124" s="107">
        <v>1.05</v>
      </c>
      <c r="GJ124" s="107">
        <v>1.1000000000000001</v>
      </c>
      <c r="GK124" s="107">
        <v>1.1499999999999999</v>
      </c>
      <c r="GL124" s="107">
        <v>1.2</v>
      </c>
      <c r="GM124" s="107">
        <v>1.25</v>
      </c>
      <c r="GN124" s="107">
        <v>1.3</v>
      </c>
      <c r="GO124" s="107">
        <v>1.35</v>
      </c>
      <c r="GP124" s="107">
        <v>1.4</v>
      </c>
      <c r="GQ124" s="107">
        <v>1.45</v>
      </c>
      <c r="GR124" s="107">
        <v>1.5</v>
      </c>
      <c r="GS124" s="107">
        <v>1.55</v>
      </c>
      <c r="GT124" s="43">
        <v>806.8</v>
      </c>
      <c r="GU124" s="43">
        <v>41.37</v>
      </c>
      <c r="GV124" s="43">
        <v>1212.6400000000001</v>
      </c>
      <c r="GW124" s="43">
        <v>29.16</v>
      </c>
      <c r="GX124" s="109"/>
      <c r="GY124" s="126"/>
      <c r="GZ124" s="126"/>
      <c r="HA124" s="126"/>
    </row>
    <row r="125" spans="1:213" ht="12.75" customHeight="1" x14ac:dyDescent="0.25">
      <c r="A125" s="258">
        <v>28501</v>
      </c>
      <c r="B125" s="307" t="s">
        <v>303</v>
      </c>
      <c r="C125" s="308" t="s">
        <v>239</v>
      </c>
      <c r="D125" s="306" t="s">
        <v>369</v>
      </c>
      <c r="E125" s="143">
        <v>5</v>
      </c>
      <c r="F125" s="258">
        <v>30</v>
      </c>
      <c r="G125" s="136" t="s">
        <v>14</v>
      </c>
      <c r="H125" s="137">
        <v>1.2</v>
      </c>
      <c r="I125" s="116">
        <v>1465.9</v>
      </c>
      <c r="J125" s="295">
        <v>0.12</v>
      </c>
      <c r="K125" s="138">
        <v>175.91</v>
      </c>
      <c r="L125" s="295">
        <v>0</v>
      </c>
      <c r="M125" s="138">
        <v>0</v>
      </c>
      <c r="N125" s="116">
        <f>K125+M125</f>
        <v>175.91</v>
      </c>
      <c r="O125" s="258">
        <v>15</v>
      </c>
      <c r="P125" s="117">
        <v>219.88</v>
      </c>
      <c r="Q125" s="259">
        <v>50</v>
      </c>
      <c r="R125" s="117">
        <v>842.9</v>
      </c>
      <c r="S125" s="117">
        <v>0</v>
      </c>
      <c r="T125" s="259">
        <v>0</v>
      </c>
      <c r="U125" s="117">
        <v>0</v>
      </c>
      <c r="V125" s="259">
        <v>0</v>
      </c>
      <c r="W125" s="117">
        <v>0</v>
      </c>
      <c r="X125" s="259">
        <v>0</v>
      </c>
      <c r="Y125" s="117">
        <v>0</v>
      </c>
      <c r="Z125" s="297">
        <v>0</v>
      </c>
      <c r="AA125" s="296">
        <v>25.355599999999999</v>
      </c>
      <c r="AB125" s="118">
        <v>587.53</v>
      </c>
      <c r="AC125" s="259">
        <v>0</v>
      </c>
      <c r="AD125" s="117">
        <v>0</v>
      </c>
      <c r="AE125" s="117">
        <f>R125+U125+W125+AD125</f>
        <v>842.9</v>
      </c>
      <c r="AF125" s="260"/>
      <c r="AG125" s="117">
        <v>0</v>
      </c>
      <c r="AH125" s="118">
        <v>0</v>
      </c>
      <c r="AI125" s="140">
        <v>0</v>
      </c>
      <c r="AJ125" s="117">
        <v>0</v>
      </c>
      <c r="AK125" s="119">
        <v>0</v>
      </c>
      <c r="AL125" s="279">
        <f>Y125+AB125+AG125+AR125</f>
        <v>587.53</v>
      </c>
      <c r="AM125" s="118">
        <v>0</v>
      </c>
      <c r="AN125" s="118">
        <v>0</v>
      </c>
      <c r="AO125" s="118">
        <f>AM125+AN125</f>
        <v>0</v>
      </c>
      <c r="AP125" s="259"/>
      <c r="AQ125" s="118">
        <v>0</v>
      </c>
      <c r="AR125" s="118">
        <v>0</v>
      </c>
      <c r="AS125" s="118">
        <v>0</v>
      </c>
      <c r="AT125" s="117"/>
      <c r="AU125" s="121">
        <v>3292.12</v>
      </c>
      <c r="AV125" s="121">
        <v>3292.12</v>
      </c>
      <c r="AW125" s="121"/>
      <c r="AX125" s="121">
        <v>2704.59</v>
      </c>
      <c r="AY125" s="122">
        <v>0</v>
      </c>
      <c r="AZ125" s="123">
        <v>297.5</v>
      </c>
      <c r="BA125" s="122">
        <v>67.58</v>
      </c>
      <c r="BB125" s="119">
        <v>0</v>
      </c>
      <c r="BC125" s="119">
        <v>0</v>
      </c>
      <c r="BD125" s="119">
        <v>0</v>
      </c>
      <c r="BE125" s="119">
        <v>0</v>
      </c>
      <c r="BF125" s="118">
        <v>0</v>
      </c>
      <c r="BG125" s="118"/>
      <c r="BH125" s="117">
        <v>1297.32</v>
      </c>
      <c r="BI125" s="117">
        <f>BF125+BG125</f>
        <v>0</v>
      </c>
      <c r="BJ125" s="118">
        <v>1629.72</v>
      </c>
      <c r="BK125" s="125"/>
      <c r="BL125" s="125"/>
      <c r="BM125" s="142"/>
      <c r="BN125" s="142"/>
      <c r="BT125" s="43">
        <v>0</v>
      </c>
      <c r="BU125" s="43" t="s">
        <v>173</v>
      </c>
      <c r="BV125" s="43">
        <v>1556.94</v>
      </c>
      <c r="BW125" s="107">
        <v>0.08</v>
      </c>
      <c r="BX125" s="43">
        <v>1556.95</v>
      </c>
      <c r="BY125" s="43" t="s">
        <v>173</v>
      </c>
      <c r="BZ125" s="43">
        <v>2594.92</v>
      </c>
      <c r="CA125" s="107">
        <v>0.09</v>
      </c>
      <c r="CB125" s="43">
        <v>2594.9299999999998</v>
      </c>
      <c r="CC125" s="43" t="s">
        <v>173</v>
      </c>
      <c r="CD125" s="43">
        <v>5189.82</v>
      </c>
      <c r="CE125" s="107">
        <v>0.11</v>
      </c>
      <c r="CF125" s="43">
        <v>5189.83</v>
      </c>
      <c r="CG125" s="43" t="s">
        <v>173</v>
      </c>
      <c r="CH125" s="43">
        <v>99999.99</v>
      </c>
      <c r="CI125" s="43">
        <v>570.88</v>
      </c>
      <c r="CJ125" s="43">
        <v>0</v>
      </c>
      <c r="CK125" s="43">
        <v>0</v>
      </c>
      <c r="CL125" s="43" t="s">
        <v>173</v>
      </c>
      <c r="CM125" s="43">
        <v>1903.98</v>
      </c>
      <c r="CN125" s="43">
        <v>0</v>
      </c>
      <c r="CO125" s="43">
        <v>1903.99</v>
      </c>
      <c r="CP125" s="43" t="s">
        <v>173</v>
      </c>
      <c r="CQ125" s="43">
        <v>2826.65</v>
      </c>
      <c r="CR125" s="107">
        <v>7.4999999999999997E-2</v>
      </c>
      <c r="CS125" s="43">
        <v>2826.66</v>
      </c>
      <c r="CT125" s="43" t="s">
        <v>173</v>
      </c>
      <c r="CU125" s="43">
        <v>3751.05</v>
      </c>
      <c r="CV125" s="107">
        <v>0.15</v>
      </c>
      <c r="CW125" s="43">
        <v>3751.06</v>
      </c>
      <c r="CX125" s="43" t="s">
        <v>173</v>
      </c>
      <c r="CY125" s="43">
        <v>4664.68</v>
      </c>
      <c r="CZ125" s="107">
        <v>0.22500000000000001</v>
      </c>
      <c r="DA125" s="43">
        <v>4664.6899999999996</v>
      </c>
      <c r="DB125" s="43" t="s">
        <v>173</v>
      </c>
      <c r="DC125" s="43">
        <v>99999</v>
      </c>
      <c r="DD125" s="107">
        <v>0.27500000000000002</v>
      </c>
      <c r="DE125" s="43" t="s">
        <v>174</v>
      </c>
      <c r="DF125" s="43">
        <v>189.59</v>
      </c>
      <c r="DG125" s="43" t="s">
        <v>175</v>
      </c>
      <c r="DH125" s="43">
        <v>142.80000000000001</v>
      </c>
      <c r="DI125" s="43">
        <v>354.8</v>
      </c>
      <c r="DJ125" s="43">
        <v>636.13</v>
      </c>
      <c r="DK125" s="43">
        <v>869.36</v>
      </c>
      <c r="DL125" s="43" t="s">
        <v>176</v>
      </c>
      <c r="DM125" s="43">
        <v>1903.98</v>
      </c>
      <c r="DN125" s="43">
        <v>0</v>
      </c>
      <c r="DO125" s="43" t="s">
        <v>2</v>
      </c>
      <c r="DP125" s="43">
        <v>1</v>
      </c>
      <c r="DQ125" s="43">
        <v>817.65</v>
      </c>
      <c r="DR125" s="43">
        <v>2</v>
      </c>
      <c r="DS125" s="43">
        <v>879.75</v>
      </c>
      <c r="DT125" s="43">
        <v>3</v>
      </c>
      <c r="DU125" s="43">
        <v>962.55</v>
      </c>
      <c r="DV125" s="43">
        <v>4</v>
      </c>
      <c r="DW125" s="43">
        <v>1138.5</v>
      </c>
      <c r="DX125" s="43">
        <v>5</v>
      </c>
      <c r="DY125" s="43">
        <v>1221.58</v>
      </c>
      <c r="DZ125" s="43">
        <v>6</v>
      </c>
      <c r="EA125" s="43">
        <v>1562.85</v>
      </c>
      <c r="EB125" s="43">
        <v>7</v>
      </c>
      <c r="EC125" s="43">
        <v>1687.05</v>
      </c>
      <c r="ED125" s="43">
        <v>8</v>
      </c>
      <c r="EE125" s="43">
        <v>1925.1</v>
      </c>
      <c r="EF125" s="43">
        <v>9</v>
      </c>
      <c r="EG125" s="43">
        <v>2504.6999999999998</v>
      </c>
      <c r="EH125" s="43">
        <v>10</v>
      </c>
      <c r="EI125" s="43">
        <v>3301.65</v>
      </c>
      <c r="EJ125" s="43">
        <v>11</v>
      </c>
      <c r="EK125" s="43">
        <v>3358.58</v>
      </c>
      <c r="EL125" s="43">
        <v>12</v>
      </c>
      <c r="EM125" s="43">
        <v>4347</v>
      </c>
      <c r="EN125" s="43">
        <v>13</v>
      </c>
      <c r="EO125" s="43">
        <v>5000</v>
      </c>
      <c r="EP125" s="43">
        <v>14</v>
      </c>
      <c r="EQ125" s="43">
        <v>6000</v>
      </c>
      <c r="ER125" s="43">
        <v>15</v>
      </c>
      <c r="ES125" s="43">
        <v>6500</v>
      </c>
      <c r="ET125" s="43">
        <v>16</v>
      </c>
      <c r="EU125" s="43">
        <v>7900</v>
      </c>
      <c r="EV125" s="43">
        <v>17</v>
      </c>
      <c r="EW125" s="43">
        <v>8900</v>
      </c>
      <c r="EX125" s="43" t="s">
        <v>113</v>
      </c>
      <c r="EY125" s="43">
        <v>3978.54</v>
      </c>
      <c r="EZ125" s="43" t="s">
        <v>118</v>
      </c>
      <c r="FA125" s="43">
        <v>3511.76</v>
      </c>
      <c r="FB125" s="43" t="s">
        <v>123</v>
      </c>
      <c r="FC125" s="43">
        <v>10021.17</v>
      </c>
      <c r="FD125" s="43">
        <v>0</v>
      </c>
      <c r="FE125" s="43">
        <v>0</v>
      </c>
      <c r="FF125" s="43">
        <v>0</v>
      </c>
      <c r="FG125" s="43">
        <v>0</v>
      </c>
      <c r="FH125" s="43">
        <v>0</v>
      </c>
      <c r="FI125" s="43">
        <v>0</v>
      </c>
      <c r="FJ125" s="43" t="s">
        <v>23</v>
      </c>
      <c r="FK125" s="43">
        <v>0</v>
      </c>
      <c r="FL125" s="43" t="s">
        <v>21</v>
      </c>
      <c r="FM125" s="43">
        <v>0</v>
      </c>
      <c r="FN125" s="43" t="s">
        <v>20</v>
      </c>
      <c r="FO125" s="43">
        <v>0</v>
      </c>
      <c r="FP125" s="43" t="s">
        <v>19</v>
      </c>
      <c r="FQ125" s="43">
        <v>0</v>
      </c>
      <c r="FR125" s="43" t="s">
        <v>18</v>
      </c>
      <c r="FS125" s="43">
        <v>0</v>
      </c>
      <c r="FT125" s="43" t="s">
        <v>17</v>
      </c>
      <c r="FU125" s="43">
        <v>0</v>
      </c>
      <c r="FV125" s="43" t="s">
        <v>16</v>
      </c>
      <c r="FW125" s="43">
        <v>0</v>
      </c>
      <c r="FX125" s="43" t="s">
        <v>15</v>
      </c>
      <c r="FY125" s="43">
        <v>0</v>
      </c>
      <c r="FZ125" s="43" t="s">
        <v>14</v>
      </c>
      <c r="GA125" s="43">
        <v>0</v>
      </c>
      <c r="GB125" s="43" t="s">
        <v>38</v>
      </c>
      <c r="GC125" s="43">
        <v>0</v>
      </c>
      <c r="GD125" s="43" t="s">
        <v>13</v>
      </c>
      <c r="GE125" s="43">
        <v>0</v>
      </c>
      <c r="GF125" s="43" t="s">
        <v>12</v>
      </c>
      <c r="GG125" s="43">
        <v>0</v>
      </c>
      <c r="GH125" s="107">
        <v>1</v>
      </c>
      <c r="GI125" s="107">
        <v>1.05</v>
      </c>
      <c r="GJ125" s="107">
        <v>1.1000000000000001</v>
      </c>
      <c r="GK125" s="107">
        <v>1.1499999999999999</v>
      </c>
      <c r="GL125" s="107">
        <v>1.2</v>
      </c>
      <c r="GM125" s="107">
        <v>1.25</v>
      </c>
      <c r="GN125" s="107">
        <v>1.3</v>
      </c>
      <c r="GO125" s="107">
        <v>1.35</v>
      </c>
      <c r="GP125" s="107">
        <v>1.4</v>
      </c>
      <c r="GQ125" s="107">
        <v>1.45</v>
      </c>
      <c r="GR125" s="107">
        <v>1.5</v>
      </c>
      <c r="GS125" s="107">
        <v>1.55</v>
      </c>
      <c r="GT125" s="43">
        <v>806.8</v>
      </c>
      <c r="GU125" s="43">
        <v>41.37</v>
      </c>
      <c r="GV125" s="43">
        <v>1212.6400000000001</v>
      </c>
      <c r="GW125" s="43">
        <v>29.16</v>
      </c>
      <c r="GX125" s="109"/>
      <c r="GY125" s="126"/>
      <c r="GZ125" s="126"/>
      <c r="HA125" s="126"/>
    </row>
    <row r="126" spans="1:213" ht="12.75" customHeight="1" x14ac:dyDescent="0.25">
      <c r="A126" s="258">
        <v>28514</v>
      </c>
      <c r="B126" s="303" t="s">
        <v>286</v>
      </c>
      <c r="C126" s="308" t="s">
        <v>230</v>
      </c>
      <c r="D126" s="306" t="s">
        <v>369</v>
      </c>
      <c r="E126" s="143">
        <v>6</v>
      </c>
      <c r="F126" s="258">
        <v>30</v>
      </c>
      <c r="G126" s="140">
        <v>0</v>
      </c>
      <c r="H126" s="137">
        <v>1</v>
      </c>
      <c r="I126" s="116">
        <v>1562.85</v>
      </c>
      <c r="J126" s="295">
        <v>0</v>
      </c>
      <c r="K126" s="138">
        <v>0</v>
      </c>
      <c r="L126" s="295">
        <v>0</v>
      </c>
      <c r="M126" s="138">
        <v>0</v>
      </c>
      <c r="N126" s="116">
        <f>K126+M126</f>
        <v>0</v>
      </c>
      <c r="O126" s="258">
        <v>0</v>
      </c>
      <c r="P126" s="117">
        <v>0</v>
      </c>
      <c r="Q126" s="259">
        <v>0</v>
      </c>
      <c r="R126" s="117">
        <v>0</v>
      </c>
      <c r="S126" s="117">
        <v>0</v>
      </c>
      <c r="T126" s="259">
        <v>0</v>
      </c>
      <c r="U126" s="117">
        <v>0</v>
      </c>
      <c r="V126" s="259">
        <v>50</v>
      </c>
      <c r="W126" s="117">
        <v>781.42</v>
      </c>
      <c r="X126" s="259">
        <v>0</v>
      </c>
      <c r="Y126" s="117">
        <v>0</v>
      </c>
      <c r="Z126" s="297">
        <v>0</v>
      </c>
      <c r="AA126" s="296">
        <v>21.977599999999999</v>
      </c>
      <c r="AB126" s="118">
        <v>0</v>
      </c>
      <c r="AC126" s="259">
        <v>0</v>
      </c>
      <c r="AD126" s="117">
        <v>0</v>
      </c>
      <c r="AE126" s="117">
        <f>R126+U126+W126+AD126</f>
        <v>781.42</v>
      </c>
      <c r="AF126" s="260"/>
      <c r="AG126" s="117">
        <v>0</v>
      </c>
      <c r="AH126" s="118">
        <v>0</v>
      </c>
      <c r="AI126" s="140">
        <v>0</v>
      </c>
      <c r="AJ126" s="117">
        <v>0</v>
      </c>
      <c r="AK126" s="119">
        <v>0</v>
      </c>
      <c r="AL126" s="279">
        <f>Y126+AB126+AG126+AR126</f>
        <v>0</v>
      </c>
      <c r="AM126" s="118">
        <v>0</v>
      </c>
      <c r="AN126" s="118">
        <v>0</v>
      </c>
      <c r="AO126" s="118">
        <f>AM126+AN126</f>
        <v>0</v>
      </c>
      <c r="AP126" s="259"/>
      <c r="AQ126" s="118">
        <v>0</v>
      </c>
      <c r="AR126" s="118">
        <v>0</v>
      </c>
      <c r="AS126" s="118">
        <v>0</v>
      </c>
      <c r="AT126" s="118">
        <v>0</v>
      </c>
      <c r="AU126" s="121">
        <v>2344.27</v>
      </c>
      <c r="AV126" s="121">
        <v>2344.27</v>
      </c>
      <c r="AW126" s="121"/>
      <c r="AX126" s="121">
        <v>2344.27</v>
      </c>
      <c r="AY126" s="122">
        <v>0</v>
      </c>
      <c r="AZ126" s="123">
        <v>257.87</v>
      </c>
      <c r="BA126" s="122">
        <v>13.68</v>
      </c>
      <c r="BB126" s="119">
        <v>0</v>
      </c>
      <c r="BC126" s="119">
        <v>0</v>
      </c>
      <c r="BD126" s="119">
        <v>0</v>
      </c>
      <c r="BE126" s="119">
        <v>0</v>
      </c>
      <c r="BF126" s="118">
        <v>0</v>
      </c>
      <c r="BG126" s="118"/>
      <c r="BH126" s="117">
        <v>781.43</v>
      </c>
      <c r="BI126" s="117">
        <f>BF126+BG126</f>
        <v>0</v>
      </c>
      <c r="BJ126" s="118">
        <v>1291.29</v>
      </c>
      <c r="BL126" s="125"/>
      <c r="BT126" s="43">
        <v>0</v>
      </c>
      <c r="BU126" s="43" t="s">
        <v>173</v>
      </c>
      <c r="BV126" s="43">
        <v>1556.94</v>
      </c>
      <c r="BW126" s="107">
        <v>0.08</v>
      </c>
      <c r="BX126" s="43">
        <v>1556.95</v>
      </c>
      <c r="BY126" s="43" t="s">
        <v>173</v>
      </c>
      <c r="BZ126" s="43">
        <v>2594.92</v>
      </c>
      <c r="CA126" s="107">
        <v>0.09</v>
      </c>
      <c r="CB126" s="43">
        <v>2594.9299999999998</v>
      </c>
      <c r="CC126" s="43" t="s">
        <v>173</v>
      </c>
      <c r="CD126" s="43">
        <v>5189.82</v>
      </c>
      <c r="CE126" s="107">
        <v>0.11</v>
      </c>
      <c r="CF126" s="43">
        <v>5189.83</v>
      </c>
      <c r="CG126" s="43" t="s">
        <v>173</v>
      </c>
      <c r="CH126" s="43">
        <v>99999.99</v>
      </c>
      <c r="CI126" s="43">
        <v>570.88</v>
      </c>
      <c r="CJ126" s="43">
        <v>0</v>
      </c>
      <c r="CK126" s="43">
        <v>0</v>
      </c>
      <c r="CL126" s="43" t="s">
        <v>173</v>
      </c>
      <c r="CM126" s="43">
        <v>1903.98</v>
      </c>
      <c r="CN126" s="43">
        <v>0</v>
      </c>
      <c r="CO126" s="43">
        <v>1903.99</v>
      </c>
      <c r="CP126" s="43" t="s">
        <v>173</v>
      </c>
      <c r="CQ126" s="43">
        <v>2826.65</v>
      </c>
      <c r="CR126" s="107">
        <v>7.4999999999999997E-2</v>
      </c>
      <c r="CS126" s="43">
        <v>2826.66</v>
      </c>
      <c r="CT126" s="43" t="s">
        <v>173</v>
      </c>
      <c r="CU126" s="43">
        <v>3751.05</v>
      </c>
      <c r="CV126" s="107">
        <v>0.15</v>
      </c>
      <c r="CW126" s="43">
        <v>3751.06</v>
      </c>
      <c r="CX126" s="43" t="s">
        <v>173</v>
      </c>
      <c r="CY126" s="43">
        <v>4664.68</v>
      </c>
      <c r="CZ126" s="107">
        <v>0.22500000000000001</v>
      </c>
      <c r="DA126" s="43">
        <v>4664.6899999999996</v>
      </c>
      <c r="DB126" s="43" t="s">
        <v>173</v>
      </c>
      <c r="DC126" s="43">
        <v>99999</v>
      </c>
      <c r="DD126" s="107">
        <v>0.27500000000000002</v>
      </c>
      <c r="DE126" s="43" t="s">
        <v>174</v>
      </c>
      <c r="DF126" s="43">
        <v>189.59</v>
      </c>
      <c r="DG126" s="43" t="s">
        <v>175</v>
      </c>
      <c r="DH126" s="43">
        <v>142.80000000000001</v>
      </c>
      <c r="DI126" s="43">
        <v>354.8</v>
      </c>
      <c r="DJ126" s="43">
        <v>636.13</v>
      </c>
      <c r="DK126" s="43">
        <v>869.36</v>
      </c>
      <c r="DL126" s="43" t="s">
        <v>176</v>
      </c>
      <c r="DM126" s="43">
        <v>1903.98</v>
      </c>
      <c r="DN126" s="43">
        <v>0</v>
      </c>
      <c r="DO126" s="43" t="s">
        <v>2</v>
      </c>
      <c r="DP126" s="43">
        <v>1</v>
      </c>
      <c r="DQ126" s="43">
        <v>817.65</v>
      </c>
      <c r="DR126" s="43">
        <v>2</v>
      </c>
      <c r="DS126" s="43">
        <v>879.75</v>
      </c>
      <c r="DT126" s="43">
        <v>3</v>
      </c>
      <c r="DU126" s="43">
        <v>962.55</v>
      </c>
      <c r="DV126" s="43">
        <v>4</v>
      </c>
      <c r="DW126" s="43">
        <v>1138.5</v>
      </c>
      <c r="DX126" s="43">
        <v>5</v>
      </c>
      <c r="DY126" s="43">
        <v>1221.58</v>
      </c>
      <c r="DZ126" s="43">
        <v>6</v>
      </c>
      <c r="EA126" s="43">
        <v>1562.85</v>
      </c>
      <c r="EB126" s="43">
        <v>7</v>
      </c>
      <c r="EC126" s="43">
        <v>1687.05</v>
      </c>
      <c r="ED126" s="43">
        <v>8</v>
      </c>
      <c r="EE126" s="43">
        <v>1925.1</v>
      </c>
      <c r="EF126" s="43">
        <v>9</v>
      </c>
      <c r="EG126" s="43">
        <v>2504.6999999999998</v>
      </c>
      <c r="EH126" s="43">
        <v>10</v>
      </c>
      <c r="EI126" s="43">
        <v>3301.65</v>
      </c>
      <c r="EJ126" s="43">
        <v>11</v>
      </c>
      <c r="EK126" s="43">
        <v>3358.58</v>
      </c>
      <c r="EL126" s="43">
        <v>12</v>
      </c>
      <c r="EM126" s="43">
        <v>4347</v>
      </c>
      <c r="EN126" s="43">
        <v>13</v>
      </c>
      <c r="EO126" s="43">
        <v>5000</v>
      </c>
      <c r="EP126" s="43">
        <v>14</v>
      </c>
      <c r="EQ126" s="43">
        <v>6000</v>
      </c>
      <c r="ER126" s="43">
        <v>15</v>
      </c>
      <c r="ES126" s="43">
        <v>6500</v>
      </c>
      <c r="ET126" s="43">
        <v>16</v>
      </c>
      <c r="EU126" s="43">
        <v>7900</v>
      </c>
      <c r="EV126" s="43">
        <v>17</v>
      </c>
      <c r="EW126" s="43">
        <v>8900</v>
      </c>
      <c r="EX126" s="43" t="s">
        <v>113</v>
      </c>
      <c r="EY126" s="43">
        <v>3978.54</v>
      </c>
      <c r="EZ126" s="43" t="s">
        <v>118</v>
      </c>
      <c r="FA126" s="43">
        <v>3511.76</v>
      </c>
      <c r="FB126" s="43" t="s">
        <v>123</v>
      </c>
      <c r="FC126" s="43">
        <v>10021.17</v>
      </c>
      <c r="FD126" s="43">
        <v>0</v>
      </c>
      <c r="FE126" s="43">
        <v>0</v>
      </c>
      <c r="FF126" s="43">
        <v>0</v>
      </c>
      <c r="FG126" s="43">
        <v>0</v>
      </c>
      <c r="FH126" s="43">
        <v>0</v>
      </c>
      <c r="FI126" s="43">
        <v>0</v>
      </c>
      <c r="FJ126" s="43" t="s">
        <v>23</v>
      </c>
      <c r="FK126" s="43">
        <v>0</v>
      </c>
      <c r="FL126" s="43" t="s">
        <v>21</v>
      </c>
      <c r="FM126" s="43">
        <v>0</v>
      </c>
      <c r="FN126" s="43" t="s">
        <v>20</v>
      </c>
      <c r="FO126" s="43">
        <v>0</v>
      </c>
      <c r="FP126" s="43" t="s">
        <v>19</v>
      </c>
      <c r="FQ126" s="43">
        <v>0</v>
      </c>
      <c r="FR126" s="43" t="s">
        <v>18</v>
      </c>
      <c r="FS126" s="43">
        <v>0</v>
      </c>
      <c r="FT126" s="43" t="s">
        <v>17</v>
      </c>
      <c r="FU126" s="43">
        <v>0</v>
      </c>
      <c r="FV126" s="43" t="s">
        <v>16</v>
      </c>
      <c r="FW126" s="43">
        <v>0</v>
      </c>
      <c r="FX126" s="43" t="s">
        <v>15</v>
      </c>
      <c r="FY126" s="43">
        <v>0</v>
      </c>
      <c r="FZ126" s="43" t="s">
        <v>14</v>
      </c>
      <c r="GA126" s="43">
        <v>0</v>
      </c>
      <c r="GB126" s="43" t="s">
        <v>38</v>
      </c>
      <c r="GC126" s="43">
        <v>0</v>
      </c>
      <c r="GD126" s="43" t="s">
        <v>13</v>
      </c>
      <c r="GE126" s="43">
        <v>0</v>
      </c>
      <c r="GF126" s="43" t="s">
        <v>12</v>
      </c>
      <c r="GG126" s="43">
        <v>0</v>
      </c>
      <c r="GH126" s="107">
        <v>1</v>
      </c>
      <c r="GI126" s="107">
        <v>1.05</v>
      </c>
      <c r="GJ126" s="107">
        <v>1.1000000000000001</v>
      </c>
      <c r="GK126" s="107">
        <v>1.1499999999999999</v>
      </c>
      <c r="GL126" s="107">
        <v>1.2</v>
      </c>
      <c r="GM126" s="107">
        <v>1.25</v>
      </c>
      <c r="GN126" s="107">
        <v>1.3</v>
      </c>
      <c r="GO126" s="107">
        <v>1.35</v>
      </c>
      <c r="GP126" s="107">
        <v>1.4</v>
      </c>
      <c r="GQ126" s="107">
        <v>1.45</v>
      </c>
      <c r="GR126" s="107">
        <v>1.5</v>
      </c>
      <c r="GS126" s="107">
        <v>1.55</v>
      </c>
      <c r="GT126" s="43">
        <v>806.8</v>
      </c>
      <c r="GU126" s="43">
        <v>41.37</v>
      </c>
      <c r="GV126" s="43">
        <v>1212.6400000000001</v>
      </c>
      <c r="GW126" s="43">
        <v>29.16</v>
      </c>
      <c r="GX126" s="109"/>
      <c r="GY126" s="126"/>
      <c r="GZ126" s="126"/>
      <c r="HA126" s="126"/>
    </row>
    <row r="127" spans="1:213" ht="12.75" customHeight="1" x14ac:dyDescent="0.25">
      <c r="A127" s="258">
        <v>28901</v>
      </c>
      <c r="B127" s="307" t="s">
        <v>281</v>
      </c>
      <c r="C127" s="308" t="s">
        <v>282</v>
      </c>
      <c r="D127" s="306" t="s">
        <v>369</v>
      </c>
      <c r="E127" s="143">
        <v>9</v>
      </c>
      <c r="F127" s="258">
        <v>30</v>
      </c>
      <c r="G127" s="136" t="s">
        <v>14</v>
      </c>
      <c r="H127" s="137">
        <v>1.2</v>
      </c>
      <c r="I127" s="116">
        <v>3005.64</v>
      </c>
      <c r="J127" s="295">
        <v>0.14000000000000001</v>
      </c>
      <c r="K127" s="138">
        <v>420.79</v>
      </c>
      <c r="L127" s="295">
        <v>0.02</v>
      </c>
      <c r="M127" s="138">
        <v>60.11</v>
      </c>
      <c r="N127" s="116">
        <f>K127+M127</f>
        <v>480.90000000000003</v>
      </c>
      <c r="O127" s="258">
        <v>15</v>
      </c>
      <c r="P127" s="117">
        <v>450.84</v>
      </c>
      <c r="Q127" s="259">
        <v>50</v>
      </c>
      <c r="R127" s="117">
        <v>1728.24</v>
      </c>
      <c r="S127" s="117">
        <v>0</v>
      </c>
      <c r="T127" s="259">
        <v>50</v>
      </c>
      <c r="U127" s="117">
        <v>1502.82</v>
      </c>
      <c r="V127" s="259">
        <v>50</v>
      </c>
      <c r="W127" s="117">
        <v>1502.82</v>
      </c>
      <c r="X127" s="259">
        <v>0</v>
      </c>
      <c r="Y127" s="117">
        <v>0</v>
      </c>
      <c r="Z127" s="297">
        <v>0</v>
      </c>
      <c r="AA127" s="296">
        <v>123.69840000000001</v>
      </c>
      <c r="AB127" s="118">
        <v>0</v>
      </c>
      <c r="AC127" s="259">
        <v>0</v>
      </c>
      <c r="AD127" s="117">
        <v>0</v>
      </c>
      <c r="AE127" s="117">
        <f>R127+U127+W127+AD127</f>
        <v>4733.88</v>
      </c>
      <c r="AF127" s="260"/>
      <c r="AG127" s="117">
        <v>0</v>
      </c>
      <c r="AH127" s="118">
        <v>0</v>
      </c>
      <c r="AI127" s="140">
        <v>0</v>
      </c>
      <c r="AJ127" s="117">
        <v>0</v>
      </c>
      <c r="AK127" s="119">
        <v>0</v>
      </c>
      <c r="AL127" s="279">
        <f>Y127+AB127+AG127+AR127</f>
        <v>0</v>
      </c>
      <c r="AM127" s="118">
        <v>4523.2299999999996</v>
      </c>
      <c r="AN127" s="118">
        <v>0</v>
      </c>
      <c r="AO127" s="118">
        <f>AM127+AN127</f>
        <v>4523.2299999999996</v>
      </c>
      <c r="AP127" s="259"/>
      <c r="AQ127" s="118">
        <v>0</v>
      </c>
      <c r="AR127" s="118">
        <v>0</v>
      </c>
      <c r="AS127" s="118">
        <v>0</v>
      </c>
      <c r="AT127" s="118">
        <v>0</v>
      </c>
      <c r="AU127" s="121">
        <v>13194.49</v>
      </c>
      <c r="AV127" s="121">
        <v>13194.49</v>
      </c>
      <c r="AW127" s="121"/>
      <c r="AX127" s="121">
        <v>8671.26</v>
      </c>
      <c r="AY127" s="122">
        <v>0</v>
      </c>
      <c r="AZ127" s="123">
        <v>953.84</v>
      </c>
      <c r="BA127" s="122">
        <v>2392.54</v>
      </c>
      <c r="BB127" s="119">
        <v>0</v>
      </c>
      <c r="BC127" s="119">
        <v>0</v>
      </c>
      <c r="BD127" s="119">
        <v>0</v>
      </c>
      <c r="BE127" s="119">
        <v>0</v>
      </c>
      <c r="BF127" s="118">
        <v>0</v>
      </c>
      <c r="BG127" s="118"/>
      <c r="BH127" s="117">
        <v>4222.92</v>
      </c>
      <c r="BI127" s="117">
        <f>BF127+BG127</f>
        <v>0</v>
      </c>
      <c r="BJ127" s="118">
        <v>5625.19</v>
      </c>
      <c r="BK127" s="125"/>
      <c r="BL127" s="125"/>
      <c r="BM127" s="142"/>
      <c r="BN127" s="142"/>
      <c r="BT127" s="43">
        <v>0</v>
      </c>
      <c r="BU127" s="43" t="s">
        <v>173</v>
      </c>
      <c r="BV127" s="43">
        <v>1556.94</v>
      </c>
      <c r="BW127" s="107">
        <v>0.08</v>
      </c>
      <c r="BX127" s="43">
        <v>1556.95</v>
      </c>
      <c r="BY127" s="43" t="s">
        <v>173</v>
      </c>
      <c r="BZ127" s="43">
        <v>2594.92</v>
      </c>
      <c r="CA127" s="107">
        <v>0.09</v>
      </c>
      <c r="CB127" s="43">
        <v>2594.9299999999998</v>
      </c>
      <c r="CC127" s="43" t="s">
        <v>173</v>
      </c>
      <c r="CD127" s="43">
        <v>5189.82</v>
      </c>
      <c r="CE127" s="107">
        <v>0.11</v>
      </c>
      <c r="CF127" s="43">
        <v>5189.83</v>
      </c>
      <c r="CG127" s="43" t="s">
        <v>173</v>
      </c>
      <c r="CH127" s="43">
        <v>99999.99</v>
      </c>
      <c r="CI127" s="43">
        <v>570.88</v>
      </c>
      <c r="CJ127" s="43">
        <v>0</v>
      </c>
      <c r="CK127" s="43">
        <v>0</v>
      </c>
      <c r="CL127" s="43" t="s">
        <v>173</v>
      </c>
      <c r="CM127" s="43">
        <v>1903.98</v>
      </c>
      <c r="CN127" s="43">
        <v>0</v>
      </c>
      <c r="CO127" s="43">
        <v>1903.99</v>
      </c>
      <c r="CP127" s="43" t="s">
        <v>173</v>
      </c>
      <c r="CQ127" s="43">
        <v>2826.65</v>
      </c>
      <c r="CR127" s="107">
        <v>7.4999999999999997E-2</v>
      </c>
      <c r="CS127" s="43">
        <v>2826.66</v>
      </c>
      <c r="CT127" s="43" t="s">
        <v>173</v>
      </c>
      <c r="CU127" s="43">
        <v>3751.05</v>
      </c>
      <c r="CV127" s="107">
        <v>0.15</v>
      </c>
      <c r="CW127" s="43">
        <v>3751.06</v>
      </c>
      <c r="CX127" s="43" t="s">
        <v>173</v>
      </c>
      <c r="CY127" s="43">
        <v>4664.68</v>
      </c>
      <c r="CZ127" s="107">
        <v>0.22500000000000001</v>
      </c>
      <c r="DA127" s="43">
        <v>4664.6899999999996</v>
      </c>
      <c r="DB127" s="43" t="s">
        <v>173</v>
      </c>
      <c r="DC127" s="43">
        <v>99999</v>
      </c>
      <c r="DD127" s="107">
        <v>0.27500000000000002</v>
      </c>
      <c r="DE127" s="43" t="s">
        <v>174</v>
      </c>
      <c r="DF127" s="43">
        <v>189.59</v>
      </c>
      <c r="DG127" s="43" t="s">
        <v>175</v>
      </c>
      <c r="DH127" s="43">
        <v>142.80000000000001</v>
      </c>
      <c r="DI127" s="43">
        <v>354.8</v>
      </c>
      <c r="DJ127" s="43">
        <v>636.13</v>
      </c>
      <c r="DK127" s="43">
        <v>869.36</v>
      </c>
      <c r="DL127" s="43" t="s">
        <v>176</v>
      </c>
      <c r="DM127" s="43">
        <v>1903.98</v>
      </c>
      <c r="DN127" s="43">
        <v>0</v>
      </c>
      <c r="DO127" s="43" t="s">
        <v>2</v>
      </c>
      <c r="DP127" s="43">
        <v>1</v>
      </c>
      <c r="DQ127" s="43">
        <v>817.65</v>
      </c>
      <c r="DR127" s="43">
        <v>2</v>
      </c>
      <c r="DS127" s="43">
        <v>879.75</v>
      </c>
      <c r="DT127" s="43">
        <v>3</v>
      </c>
      <c r="DU127" s="43">
        <v>962.55</v>
      </c>
      <c r="DV127" s="43">
        <v>4</v>
      </c>
      <c r="DW127" s="43">
        <v>1138.5</v>
      </c>
      <c r="DX127" s="43">
        <v>5</v>
      </c>
      <c r="DY127" s="43">
        <v>1221.58</v>
      </c>
      <c r="DZ127" s="43">
        <v>6</v>
      </c>
      <c r="EA127" s="43">
        <v>1562.85</v>
      </c>
      <c r="EB127" s="43">
        <v>7</v>
      </c>
      <c r="EC127" s="43">
        <v>1687.05</v>
      </c>
      <c r="ED127" s="43">
        <v>8</v>
      </c>
      <c r="EE127" s="43">
        <v>1925.1</v>
      </c>
      <c r="EF127" s="43">
        <v>9</v>
      </c>
      <c r="EG127" s="43">
        <v>2504.6999999999998</v>
      </c>
      <c r="EH127" s="43">
        <v>10</v>
      </c>
      <c r="EI127" s="43">
        <v>3301.65</v>
      </c>
      <c r="EJ127" s="43">
        <v>11</v>
      </c>
      <c r="EK127" s="43">
        <v>3358.58</v>
      </c>
      <c r="EL127" s="43">
        <v>12</v>
      </c>
      <c r="EM127" s="43">
        <v>4347</v>
      </c>
      <c r="EN127" s="43">
        <v>13</v>
      </c>
      <c r="EO127" s="43">
        <v>5000</v>
      </c>
      <c r="EP127" s="43">
        <v>14</v>
      </c>
      <c r="EQ127" s="43">
        <v>6000</v>
      </c>
      <c r="ER127" s="43">
        <v>15</v>
      </c>
      <c r="ES127" s="43">
        <v>6500</v>
      </c>
      <c r="ET127" s="43">
        <v>16</v>
      </c>
      <c r="EU127" s="43">
        <v>7900</v>
      </c>
      <c r="EV127" s="43">
        <v>17</v>
      </c>
      <c r="EW127" s="43">
        <v>8900</v>
      </c>
      <c r="EX127" s="43" t="s">
        <v>113</v>
      </c>
      <c r="EY127" s="43">
        <v>3978.54</v>
      </c>
      <c r="EZ127" s="43" t="s">
        <v>118</v>
      </c>
      <c r="FA127" s="43">
        <v>3511.76</v>
      </c>
      <c r="FB127" s="43" t="s">
        <v>123</v>
      </c>
      <c r="FC127" s="43">
        <v>10021.17</v>
      </c>
      <c r="FD127" s="43">
        <v>0</v>
      </c>
      <c r="FE127" s="43">
        <v>0</v>
      </c>
      <c r="FF127" s="43">
        <v>0</v>
      </c>
      <c r="FG127" s="43">
        <v>0</v>
      </c>
      <c r="FH127" s="43">
        <v>0</v>
      </c>
      <c r="FI127" s="43">
        <v>0</v>
      </c>
      <c r="FJ127" s="43" t="s">
        <v>23</v>
      </c>
      <c r="FK127" s="43">
        <v>0</v>
      </c>
      <c r="FL127" s="43" t="s">
        <v>21</v>
      </c>
      <c r="FM127" s="43">
        <v>0</v>
      </c>
      <c r="FN127" s="43" t="s">
        <v>20</v>
      </c>
      <c r="FO127" s="43">
        <v>0</v>
      </c>
      <c r="FP127" s="43" t="s">
        <v>19</v>
      </c>
      <c r="FQ127" s="43">
        <v>0</v>
      </c>
      <c r="FR127" s="43" t="s">
        <v>18</v>
      </c>
      <c r="FS127" s="43">
        <v>0</v>
      </c>
      <c r="FT127" s="43" t="s">
        <v>17</v>
      </c>
      <c r="FU127" s="43">
        <v>0</v>
      </c>
      <c r="FV127" s="43" t="s">
        <v>16</v>
      </c>
      <c r="FW127" s="43">
        <v>0</v>
      </c>
      <c r="FX127" s="43" t="s">
        <v>15</v>
      </c>
      <c r="FY127" s="43">
        <v>0</v>
      </c>
      <c r="FZ127" s="43" t="s">
        <v>14</v>
      </c>
      <c r="GA127" s="43">
        <v>0</v>
      </c>
      <c r="GB127" s="43" t="s">
        <v>38</v>
      </c>
      <c r="GC127" s="43">
        <v>0</v>
      </c>
      <c r="GD127" s="43" t="s">
        <v>13</v>
      </c>
      <c r="GE127" s="43">
        <v>0</v>
      </c>
      <c r="GF127" s="43" t="s">
        <v>12</v>
      </c>
      <c r="GG127" s="43">
        <v>0</v>
      </c>
      <c r="GH127" s="107">
        <v>1</v>
      </c>
      <c r="GI127" s="107">
        <v>1.05</v>
      </c>
      <c r="GJ127" s="107">
        <v>1.1000000000000001</v>
      </c>
      <c r="GK127" s="107">
        <v>1.1499999999999999</v>
      </c>
      <c r="GL127" s="107">
        <v>1.2</v>
      </c>
      <c r="GM127" s="107">
        <v>1.25</v>
      </c>
      <c r="GN127" s="107">
        <v>1.3</v>
      </c>
      <c r="GO127" s="107">
        <v>1.35</v>
      </c>
      <c r="GP127" s="107">
        <v>1.4</v>
      </c>
      <c r="GQ127" s="107">
        <v>1.45</v>
      </c>
      <c r="GR127" s="107">
        <v>1.5</v>
      </c>
      <c r="GS127" s="107">
        <v>1.55</v>
      </c>
      <c r="GT127" s="43">
        <v>806.8</v>
      </c>
      <c r="GU127" s="43">
        <v>41.37</v>
      </c>
      <c r="GV127" s="43">
        <v>1212.6400000000001</v>
      </c>
      <c r="GW127" s="43">
        <v>29.16</v>
      </c>
      <c r="GX127" s="109"/>
      <c r="GY127" s="126"/>
      <c r="GZ127" s="126"/>
      <c r="HA127" s="126"/>
    </row>
    <row r="128" spans="1:213" ht="12.75" customHeight="1" x14ac:dyDescent="0.25">
      <c r="A128" s="258">
        <v>29001</v>
      </c>
      <c r="B128" s="311" t="s">
        <v>287</v>
      </c>
      <c r="C128" s="308" t="s">
        <v>288</v>
      </c>
      <c r="D128" s="306" t="s">
        <v>369</v>
      </c>
      <c r="E128" s="143">
        <v>4</v>
      </c>
      <c r="F128" s="258">
        <v>30</v>
      </c>
      <c r="G128" s="136" t="s">
        <v>14</v>
      </c>
      <c r="H128" s="137">
        <v>1.2</v>
      </c>
      <c r="I128" s="116">
        <v>1366.2</v>
      </c>
      <c r="J128" s="295">
        <v>0.12</v>
      </c>
      <c r="K128" s="138">
        <v>163.94</v>
      </c>
      <c r="L128" s="295">
        <v>0.02</v>
      </c>
      <c r="M128" s="138">
        <v>27.32</v>
      </c>
      <c r="N128" s="116">
        <f>K128+M128</f>
        <v>191.26</v>
      </c>
      <c r="O128" s="258">
        <v>15</v>
      </c>
      <c r="P128" s="117">
        <v>204.93</v>
      </c>
      <c r="Q128" s="259">
        <v>50</v>
      </c>
      <c r="R128" s="117">
        <v>785.56</v>
      </c>
      <c r="S128" s="117">
        <v>0</v>
      </c>
      <c r="T128" s="259">
        <v>50</v>
      </c>
      <c r="U128" s="117">
        <v>683.1</v>
      </c>
      <c r="V128" s="259">
        <v>0</v>
      </c>
      <c r="W128" s="117">
        <v>0</v>
      </c>
      <c r="X128" s="259">
        <v>0</v>
      </c>
      <c r="Y128" s="117">
        <v>0</v>
      </c>
      <c r="Z128" s="297">
        <v>0</v>
      </c>
      <c r="AA128" s="296">
        <v>38.538800000000002</v>
      </c>
      <c r="AB128" s="118">
        <v>1020.87</v>
      </c>
      <c r="AC128" s="259">
        <v>0</v>
      </c>
      <c r="AD128" s="117">
        <v>0</v>
      </c>
      <c r="AE128" s="117">
        <f>R128+U128+W128+AD128</f>
        <v>1468.6599999999999</v>
      </c>
      <c r="AF128" s="260"/>
      <c r="AG128" s="117">
        <v>0</v>
      </c>
      <c r="AH128" s="118">
        <v>0</v>
      </c>
      <c r="AI128" s="140">
        <v>0</v>
      </c>
      <c r="AJ128" s="117">
        <v>0</v>
      </c>
      <c r="AK128" s="119">
        <v>0</v>
      </c>
      <c r="AL128" s="279">
        <f>Y128+AB128+AG128+AR128</f>
        <v>1020.87</v>
      </c>
      <c r="AM128" s="118">
        <v>879.75</v>
      </c>
      <c r="AN128" s="118">
        <v>0</v>
      </c>
      <c r="AO128" s="118">
        <f>AM128+AN128</f>
        <v>879.75</v>
      </c>
      <c r="AP128" s="259"/>
      <c r="AQ128" s="118">
        <v>0</v>
      </c>
      <c r="AR128" s="118">
        <v>0</v>
      </c>
      <c r="AS128" s="118">
        <v>0</v>
      </c>
      <c r="AT128" s="118"/>
      <c r="AU128" s="121">
        <v>5131.67</v>
      </c>
      <c r="AV128" s="121">
        <v>5131.67</v>
      </c>
      <c r="AW128" s="121"/>
      <c r="AX128" s="121">
        <v>3231.05</v>
      </c>
      <c r="AY128" s="122">
        <v>0</v>
      </c>
      <c r="AZ128" s="123">
        <v>355.42</v>
      </c>
      <c r="BA128" s="122">
        <v>353.21</v>
      </c>
      <c r="BB128" s="119">
        <v>0</v>
      </c>
      <c r="BC128" s="119">
        <v>0</v>
      </c>
      <c r="BD128" s="119">
        <v>0</v>
      </c>
      <c r="BE128" s="119">
        <v>0</v>
      </c>
      <c r="BF128" s="118">
        <v>0</v>
      </c>
      <c r="BG128" s="118"/>
      <c r="BH128" s="117">
        <v>2004.17</v>
      </c>
      <c r="BI128" s="117">
        <f>BF128+BG128</f>
        <v>0</v>
      </c>
      <c r="BJ128" s="118">
        <v>2418.87</v>
      </c>
      <c r="BK128" s="125"/>
      <c r="BL128" s="125"/>
      <c r="BM128" s="142"/>
      <c r="BN128" s="142"/>
      <c r="BT128" s="43">
        <v>0</v>
      </c>
      <c r="BU128" s="43" t="s">
        <v>173</v>
      </c>
      <c r="BV128" s="43">
        <v>1556.94</v>
      </c>
      <c r="BW128" s="107">
        <v>0.08</v>
      </c>
      <c r="BX128" s="43">
        <v>1556.95</v>
      </c>
      <c r="BY128" s="43" t="s">
        <v>173</v>
      </c>
      <c r="BZ128" s="43">
        <v>2594.92</v>
      </c>
      <c r="CA128" s="107">
        <v>0.09</v>
      </c>
      <c r="CB128" s="43">
        <v>2594.9299999999998</v>
      </c>
      <c r="CC128" s="43" t="s">
        <v>173</v>
      </c>
      <c r="CD128" s="43">
        <v>5189.82</v>
      </c>
      <c r="CE128" s="107">
        <v>0.11</v>
      </c>
      <c r="CF128" s="43">
        <v>5189.83</v>
      </c>
      <c r="CG128" s="43" t="s">
        <v>173</v>
      </c>
      <c r="CH128" s="43">
        <v>99999.99</v>
      </c>
      <c r="CI128" s="43">
        <v>570.88</v>
      </c>
      <c r="CJ128" s="43">
        <v>0</v>
      </c>
      <c r="CK128" s="43">
        <v>0</v>
      </c>
      <c r="CL128" s="43" t="s">
        <v>173</v>
      </c>
      <c r="CM128" s="43">
        <v>1903.98</v>
      </c>
      <c r="CN128" s="43">
        <v>0</v>
      </c>
      <c r="CO128" s="43">
        <v>1903.99</v>
      </c>
      <c r="CP128" s="43" t="s">
        <v>173</v>
      </c>
      <c r="CQ128" s="43">
        <v>2826.65</v>
      </c>
      <c r="CR128" s="107">
        <v>7.4999999999999997E-2</v>
      </c>
      <c r="CS128" s="43">
        <v>2826.66</v>
      </c>
      <c r="CT128" s="43" t="s">
        <v>173</v>
      </c>
      <c r="CU128" s="43">
        <v>3751.05</v>
      </c>
      <c r="CV128" s="107">
        <v>0.15</v>
      </c>
      <c r="CW128" s="43">
        <v>3751.06</v>
      </c>
      <c r="CX128" s="43" t="s">
        <v>173</v>
      </c>
      <c r="CY128" s="43">
        <v>4664.68</v>
      </c>
      <c r="CZ128" s="107">
        <v>0.22500000000000001</v>
      </c>
      <c r="DA128" s="43">
        <v>4664.6899999999996</v>
      </c>
      <c r="DB128" s="43" t="s">
        <v>173</v>
      </c>
      <c r="DC128" s="43">
        <v>99999</v>
      </c>
      <c r="DD128" s="107">
        <v>0.27500000000000002</v>
      </c>
      <c r="DE128" s="43" t="s">
        <v>174</v>
      </c>
      <c r="DF128" s="43">
        <v>189.59</v>
      </c>
      <c r="DG128" s="43" t="s">
        <v>175</v>
      </c>
      <c r="DH128" s="43">
        <v>142.80000000000001</v>
      </c>
      <c r="DI128" s="43">
        <v>354.8</v>
      </c>
      <c r="DJ128" s="43">
        <v>636.13</v>
      </c>
      <c r="DK128" s="43">
        <v>869.36</v>
      </c>
      <c r="DL128" s="43" t="s">
        <v>176</v>
      </c>
      <c r="DM128" s="43">
        <v>1903.98</v>
      </c>
      <c r="DN128" s="43">
        <v>0</v>
      </c>
      <c r="DO128" s="43" t="s">
        <v>2</v>
      </c>
      <c r="DP128" s="43">
        <v>1</v>
      </c>
      <c r="DQ128" s="43">
        <v>817.65</v>
      </c>
      <c r="DR128" s="43">
        <v>2</v>
      </c>
      <c r="DS128" s="43">
        <v>879.75</v>
      </c>
      <c r="DT128" s="43">
        <v>3</v>
      </c>
      <c r="DU128" s="43">
        <v>962.55</v>
      </c>
      <c r="DV128" s="43">
        <v>4</v>
      </c>
      <c r="DW128" s="43">
        <v>1138.5</v>
      </c>
      <c r="DX128" s="43">
        <v>5</v>
      </c>
      <c r="DY128" s="43">
        <v>1221.58</v>
      </c>
      <c r="DZ128" s="43">
        <v>6</v>
      </c>
      <c r="EA128" s="43">
        <v>1562.85</v>
      </c>
      <c r="EB128" s="43">
        <v>7</v>
      </c>
      <c r="EC128" s="43">
        <v>1687.05</v>
      </c>
      <c r="ED128" s="43">
        <v>8</v>
      </c>
      <c r="EE128" s="43">
        <v>1925.1</v>
      </c>
      <c r="EF128" s="43">
        <v>9</v>
      </c>
      <c r="EG128" s="43">
        <v>2504.6999999999998</v>
      </c>
      <c r="EH128" s="43">
        <v>10</v>
      </c>
      <c r="EI128" s="43">
        <v>3301.65</v>
      </c>
      <c r="EJ128" s="43">
        <v>11</v>
      </c>
      <c r="EK128" s="43">
        <v>3358.58</v>
      </c>
      <c r="EL128" s="43">
        <v>12</v>
      </c>
      <c r="EM128" s="43">
        <v>4347</v>
      </c>
      <c r="EN128" s="43">
        <v>13</v>
      </c>
      <c r="EO128" s="43">
        <v>5000</v>
      </c>
      <c r="EP128" s="43">
        <v>14</v>
      </c>
      <c r="EQ128" s="43">
        <v>6000</v>
      </c>
      <c r="ER128" s="43">
        <v>15</v>
      </c>
      <c r="ES128" s="43">
        <v>6500</v>
      </c>
      <c r="ET128" s="43">
        <v>16</v>
      </c>
      <c r="EU128" s="43">
        <v>7900</v>
      </c>
      <c r="EV128" s="43">
        <v>17</v>
      </c>
      <c r="EW128" s="43">
        <v>8900</v>
      </c>
      <c r="EX128" s="43" t="s">
        <v>113</v>
      </c>
      <c r="EY128" s="43">
        <v>3978.54</v>
      </c>
      <c r="EZ128" s="43" t="s">
        <v>118</v>
      </c>
      <c r="FA128" s="43">
        <v>3511.76</v>
      </c>
      <c r="FB128" s="43" t="s">
        <v>123</v>
      </c>
      <c r="FC128" s="43">
        <v>10021.17</v>
      </c>
      <c r="FD128" s="43">
        <v>0</v>
      </c>
      <c r="FE128" s="43">
        <v>0</v>
      </c>
      <c r="FF128" s="43">
        <v>0</v>
      </c>
      <c r="FG128" s="43">
        <v>0</v>
      </c>
      <c r="FH128" s="43">
        <v>0</v>
      </c>
      <c r="FI128" s="43">
        <v>0</v>
      </c>
      <c r="FJ128" s="43" t="s">
        <v>23</v>
      </c>
      <c r="FK128" s="43">
        <v>0</v>
      </c>
      <c r="FL128" s="43" t="s">
        <v>21</v>
      </c>
      <c r="FM128" s="43">
        <v>0</v>
      </c>
      <c r="FN128" s="43" t="s">
        <v>20</v>
      </c>
      <c r="FO128" s="43">
        <v>0</v>
      </c>
      <c r="FP128" s="43" t="s">
        <v>19</v>
      </c>
      <c r="FQ128" s="43">
        <v>0</v>
      </c>
      <c r="FR128" s="43" t="s">
        <v>18</v>
      </c>
      <c r="FS128" s="43">
        <v>0</v>
      </c>
      <c r="FT128" s="43" t="s">
        <v>17</v>
      </c>
      <c r="FU128" s="43">
        <v>0</v>
      </c>
      <c r="FV128" s="43" t="s">
        <v>16</v>
      </c>
      <c r="FW128" s="43">
        <v>0</v>
      </c>
      <c r="FX128" s="43" t="s">
        <v>15</v>
      </c>
      <c r="FY128" s="43">
        <v>0</v>
      </c>
      <c r="FZ128" s="43" t="s">
        <v>14</v>
      </c>
      <c r="GA128" s="43">
        <v>0</v>
      </c>
      <c r="GB128" s="43" t="s">
        <v>38</v>
      </c>
      <c r="GC128" s="43">
        <v>0</v>
      </c>
      <c r="GD128" s="43" t="s">
        <v>13</v>
      </c>
      <c r="GE128" s="43">
        <v>0</v>
      </c>
      <c r="GF128" s="43" t="s">
        <v>12</v>
      </c>
      <c r="GG128" s="43">
        <v>0</v>
      </c>
      <c r="GH128" s="107">
        <v>1</v>
      </c>
      <c r="GI128" s="107">
        <v>1.05</v>
      </c>
      <c r="GJ128" s="107">
        <v>1.1000000000000001</v>
      </c>
      <c r="GK128" s="107">
        <v>1.1499999999999999</v>
      </c>
      <c r="GL128" s="107">
        <v>1.2</v>
      </c>
      <c r="GM128" s="107">
        <v>1.25</v>
      </c>
      <c r="GN128" s="107">
        <v>1.3</v>
      </c>
      <c r="GO128" s="107">
        <v>1.35</v>
      </c>
      <c r="GP128" s="107">
        <v>1.4</v>
      </c>
      <c r="GQ128" s="107">
        <v>1.45</v>
      </c>
      <c r="GR128" s="107">
        <v>1.5</v>
      </c>
      <c r="GS128" s="107">
        <v>1.55</v>
      </c>
      <c r="GT128" s="43">
        <v>806.8</v>
      </c>
      <c r="GU128" s="43">
        <v>41.37</v>
      </c>
      <c r="GV128" s="43">
        <v>1212.6400000000001</v>
      </c>
      <c r="GW128" s="43">
        <v>29.16</v>
      </c>
      <c r="GX128" s="109"/>
      <c r="GY128" s="126"/>
      <c r="GZ128" s="126"/>
      <c r="HA128" s="126"/>
    </row>
    <row r="129" spans="1:213" ht="12.75" customHeight="1" x14ac:dyDescent="0.25">
      <c r="A129" s="258">
        <v>29014</v>
      </c>
      <c r="B129" s="307" t="s">
        <v>309</v>
      </c>
      <c r="C129" s="308" t="s">
        <v>241</v>
      </c>
      <c r="D129" s="306" t="s">
        <v>369</v>
      </c>
      <c r="E129" s="143">
        <v>4</v>
      </c>
      <c r="F129" s="258">
        <v>30</v>
      </c>
      <c r="G129" s="140">
        <v>0</v>
      </c>
      <c r="H129" s="137">
        <v>1</v>
      </c>
      <c r="I129" s="116">
        <v>1138.5</v>
      </c>
      <c r="J129" s="295">
        <v>0</v>
      </c>
      <c r="K129" s="138">
        <v>0</v>
      </c>
      <c r="L129" s="295">
        <v>0</v>
      </c>
      <c r="M129" s="138">
        <v>0</v>
      </c>
      <c r="N129" s="116">
        <f>K129+M129</f>
        <v>0</v>
      </c>
      <c r="O129" s="258">
        <v>0</v>
      </c>
      <c r="P129" s="117">
        <v>0</v>
      </c>
      <c r="Q129" s="259">
        <v>10</v>
      </c>
      <c r="R129" s="117">
        <v>113.85</v>
      </c>
      <c r="S129" s="117">
        <v>0</v>
      </c>
      <c r="T129" s="259">
        <v>0</v>
      </c>
      <c r="U129" s="117">
        <v>0</v>
      </c>
      <c r="V129" s="259">
        <v>0</v>
      </c>
      <c r="W129" s="117">
        <v>0</v>
      </c>
      <c r="X129" s="259">
        <v>0</v>
      </c>
      <c r="Y129" s="117">
        <v>0</v>
      </c>
      <c r="Z129" s="297">
        <v>0</v>
      </c>
      <c r="AA129" s="296">
        <v>11.7408</v>
      </c>
      <c r="AB129" s="118">
        <v>89.66</v>
      </c>
      <c r="AC129" s="259">
        <v>0</v>
      </c>
      <c r="AD129" s="117">
        <v>0</v>
      </c>
      <c r="AE129" s="117">
        <f>R129+U129+W129+AD129</f>
        <v>113.85</v>
      </c>
      <c r="AF129" s="260"/>
      <c r="AG129" s="117">
        <v>0</v>
      </c>
      <c r="AH129" s="118">
        <v>0</v>
      </c>
      <c r="AI129" s="259">
        <v>0</v>
      </c>
      <c r="AJ129" s="117">
        <v>0</v>
      </c>
      <c r="AK129" s="119">
        <v>0</v>
      </c>
      <c r="AL129" s="279">
        <f>Y129+AB129+AG129+AR129</f>
        <v>89.66</v>
      </c>
      <c r="AM129" s="118">
        <v>0</v>
      </c>
      <c r="AN129" s="118">
        <v>0</v>
      </c>
      <c r="AO129" s="118">
        <f>AM129+AN129</f>
        <v>0</v>
      </c>
      <c r="AP129" s="259"/>
      <c r="AQ129" s="118">
        <v>0</v>
      </c>
      <c r="AR129" s="118">
        <v>0</v>
      </c>
      <c r="AS129" s="118">
        <v>0</v>
      </c>
      <c r="AT129" s="118"/>
      <c r="AU129" s="121">
        <v>1342.01</v>
      </c>
      <c r="AV129" s="121">
        <v>1342.01</v>
      </c>
      <c r="AW129" s="121"/>
      <c r="AX129" s="121">
        <v>1252.3499999999999</v>
      </c>
      <c r="AY129" s="122">
        <v>0</v>
      </c>
      <c r="AZ129" s="123">
        <v>137.76</v>
      </c>
      <c r="BA129" s="122">
        <v>0</v>
      </c>
      <c r="BB129" s="119">
        <v>0</v>
      </c>
      <c r="BC129" s="119">
        <v>0</v>
      </c>
      <c r="BD129" s="119">
        <v>0</v>
      </c>
      <c r="BE129" s="119">
        <v>0</v>
      </c>
      <c r="BF129" s="118">
        <v>0</v>
      </c>
      <c r="BG129" s="118"/>
      <c r="BH129" s="117">
        <v>626.16999999999996</v>
      </c>
      <c r="BI129" s="117">
        <f>BF129+BG129</f>
        <v>0</v>
      </c>
      <c r="BJ129" s="118">
        <v>578.08000000000004</v>
      </c>
      <c r="BK129" s="131"/>
      <c r="BL129" s="125"/>
      <c r="BM129" s="142"/>
      <c r="BN129" s="142"/>
      <c r="BT129" s="43">
        <v>0</v>
      </c>
      <c r="BU129" s="43" t="s">
        <v>173</v>
      </c>
      <c r="BV129" s="43">
        <v>1556.94</v>
      </c>
      <c r="BW129" s="107">
        <v>0.08</v>
      </c>
      <c r="BX129" s="43">
        <v>1556.95</v>
      </c>
      <c r="BY129" s="43" t="s">
        <v>173</v>
      </c>
      <c r="BZ129" s="43">
        <v>2594.92</v>
      </c>
      <c r="CA129" s="107">
        <v>0.09</v>
      </c>
      <c r="CB129" s="43">
        <v>2594.9299999999998</v>
      </c>
      <c r="CC129" s="43" t="s">
        <v>173</v>
      </c>
      <c r="CD129" s="43">
        <v>5189.82</v>
      </c>
      <c r="CE129" s="107">
        <v>0.11</v>
      </c>
      <c r="CF129" s="43">
        <v>5189.83</v>
      </c>
      <c r="CG129" s="43" t="s">
        <v>173</v>
      </c>
      <c r="CH129" s="43">
        <v>99999.99</v>
      </c>
      <c r="CI129" s="43">
        <v>570.88</v>
      </c>
      <c r="CJ129" s="43">
        <v>0</v>
      </c>
      <c r="CK129" s="43">
        <v>0</v>
      </c>
      <c r="CL129" s="43" t="s">
        <v>173</v>
      </c>
      <c r="CM129" s="43">
        <v>1903.98</v>
      </c>
      <c r="CN129" s="43">
        <v>0</v>
      </c>
      <c r="CO129" s="43">
        <v>1903.99</v>
      </c>
      <c r="CP129" s="43" t="s">
        <v>173</v>
      </c>
      <c r="CQ129" s="43">
        <v>2826.65</v>
      </c>
      <c r="CR129" s="107">
        <v>7.4999999999999997E-2</v>
      </c>
      <c r="CS129" s="43">
        <v>2826.66</v>
      </c>
      <c r="CT129" s="43" t="s">
        <v>173</v>
      </c>
      <c r="CU129" s="43">
        <v>3751.05</v>
      </c>
      <c r="CV129" s="107">
        <v>0.15</v>
      </c>
      <c r="CW129" s="43">
        <v>3751.06</v>
      </c>
      <c r="CX129" s="43" t="s">
        <v>173</v>
      </c>
      <c r="CY129" s="43">
        <v>4664.68</v>
      </c>
      <c r="CZ129" s="107">
        <v>0.22500000000000001</v>
      </c>
      <c r="DA129" s="43">
        <v>4664.6899999999996</v>
      </c>
      <c r="DB129" s="43" t="s">
        <v>173</v>
      </c>
      <c r="DC129" s="43">
        <v>99999</v>
      </c>
      <c r="DD129" s="107">
        <v>0.27500000000000002</v>
      </c>
      <c r="DE129" s="43" t="s">
        <v>174</v>
      </c>
      <c r="DF129" s="43">
        <v>189.59</v>
      </c>
      <c r="DG129" s="43" t="s">
        <v>175</v>
      </c>
      <c r="DH129" s="43">
        <v>142.80000000000001</v>
      </c>
      <c r="DI129" s="43">
        <v>354.8</v>
      </c>
      <c r="DJ129" s="43">
        <v>636.13</v>
      </c>
      <c r="DK129" s="43">
        <v>869.36</v>
      </c>
      <c r="DL129" s="43" t="s">
        <v>176</v>
      </c>
      <c r="DM129" s="43">
        <v>1903.98</v>
      </c>
      <c r="DN129" s="43">
        <v>0</v>
      </c>
      <c r="DO129" s="43" t="s">
        <v>2</v>
      </c>
      <c r="DP129" s="43">
        <v>1</v>
      </c>
      <c r="DQ129" s="43">
        <v>817.65</v>
      </c>
      <c r="DR129" s="43">
        <v>2</v>
      </c>
      <c r="DS129" s="43">
        <v>879.75</v>
      </c>
      <c r="DT129" s="43">
        <v>3</v>
      </c>
      <c r="DU129" s="43">
        <v>962.55</v>
      </c>
      <c r="DV129" s="43">
        <v>4</v>
      </c>
      <c r="DW129" s="43">
        <v>1138.5</v>
      </c>
      <c r="DX129" s="43">
        <v>5</v>
      </c>
      <c r="DY129" s="43">
        <v>1221.58</v>
      </c>
      <c r="DZ129" s="43">
        <v>6</v>
      </c>
      <c r="EA129" s="43">
        <v>1562.85</v>
      </c>
      <c r="EB129" s="43">
        <v>7</v>
      </c>
      <c r="EC129" s="43">
        <v>1687.05</v>
      </c>
      <c r="ED129" s="43">
        <v>8</v>
      </c>
      <c r="EE129" s="43">
        <v>1925.1</v>
      </c>
      <c r="EF129" s="43">
        <v>9</v>
      </c>
      <c r="EG129" s="43">
        <v>2504.6999999999998</v>
      </c>
      <c r="EH129" s="43">
        <v>10</v>
      </c>
      <c r="EI129" s="43">
        <v>3301.65</v>
      </c>
      <c r="EJ129" s="43">
        <v>11</v>
      </c>
      <c r="EK129" s="43">
        <v>3358.58</v>
      </c>
      <c r="EL129" s="43">
        <v>12</v>
      </c>
      <c r="EM129" s="43">
        <v>4347</v>
      </c>
      <c r="EN129" s="43">
        <v>13</v>
      </c>
      <c r="EO129" s="43">
        <v>5000</v>
      </c>
      <c r="EP129" s="43">
        <v>14</v>
      </c>
      <c r="EQ129" s="43">
        <v>6000</v>
      </c>
      <c r="ER129" s="43">
        <v>15</v>
      </c>
      <c r="ES129" s="43">
        <v>6500</v>
      </c>
      <c r="ET129" s="43">
        <v>16</v>
      </c>
      <c r="EU129" s="43">
        <v>7900</v>
      </c>
      <c r="EV129" s="43">
        <v>17</v>
      </c>
      <c r="EW129" s="43">
        <v>8900</v>
      </c>
      <c r="EX129" s="43" t="s">
        <v>113</v>
      </c>
      <c r="EY129" s="43">
        <v>3978.54</v>
      </c>
      <c r="EZ129" s="43" t="s">
        <v>118</v>
      </c>
      <c r="FA129" s="43">
        <v>3511.76</v>
      </c>
      <c r="FB129" s="43" t="s">
        <v>123</v>
      </c>
      <c r="FC129" s="43">
        <v>10021.17</v>
      </c>
      <c r="FD129" s="43">
        <v>0</v>
      </c>
      <c r="FE129" s="43">
        <v>0</v>
      </c>
      <c r="FF129" s="43">
        <v>0</v>
      </c>
      <c r="FG129" s="43">
        <v>0</v>
      </c>
      <c r="FH129" s="43">
        <v>0</v>
      </c>
      <c r="FI129" s="43">
        <v>0</v>
      </c>
      <c r="FJ129" s="43" t="s">
        <v>23</v>
      </c>
      <c r="FK129" s="43">
        <v>0</v>
      </c>
      <c r="FL129" s="43" t="s">
        <v>21</v>
      </c>
      <c r="FM129" s="43">
        <v>0</v>
      </c>
      <c r="FN129" s="43" t="s">
        <v>20</v>
      </c>
      <c r="FO129" s="43">
        <v>0</v>
      </c>
      <c r="FP129" s="43" t="s">
        <v>19</v>
      </c>
      <c r="FQ129" s="43">
        <v>0</v>
      </c>
      <c r="FR129" s="43" t="s">
        <v>18</v>
      </c>
      <c r="FS129" s="43">
        <v>0</v>
      </c>
      <c r="FT129" s="43" t="s">
        <v>17</v>
      </c>
      <c r="FU129" s="43">
        <v>0</v>
      </c>
      <c r="FV129" s="43" t="s">
        <v>16</v>
      </c>
      <c r="FW129" s="43">
        <v>0</v>
      </c>
      <c r="FX129" s="43" t="s">
        <v>15</v>
      </c>
      <c r="FY129" s="43">
        <v>0</v>
      </c>
      <c r="FZ129" s="43" t="s">
        <v>14</v>
      </c>
      <c r="GA129" s="43">
        <v>0</v>
      </c>
      <c r="GB129" s="43" t="s">
        <v>38</v>
      </c>
      <c r="GC129" s="43">
        <v>0</v>
      </c>
      <c r="GD129" s="43" t="s">
        <v>13</v>
      </c>
      <c r="GE129" s="43">
        <v>0</v>
      </c>
      <c r="GF129" s="43" t="s">
        <v>12</v>
      </c>
      <c r="GG129" s="43">
        <v>0</v>
      </c>
      <c r="GH129" s="107">
        <v>1</v>
      </c>
      <c r="GI129" s="107">
        <v>1.05</v>
      </c>
      <c r="GJ129" s="107">
        <v>1.1000000000000001</v>
      </c>
      <c r="GK129" s="107">
        <v>1.1499999999999999</v>
      </c>
      <c r="GL129" s="107">
        <v>1.2</v>
      </c>
      <c r="GM129" s="107">
        <v>1.25</v>
      </c>
      <c r="GN129" s="107">
        <v>1.3</v>
      </c>
      <c r="GO129" s="107">
        <v>1.35</v>
      </c>
      <c r="GP129" s="107">
        <v>1.4</v>
      </c>
      <c r="GQ129" s="107">
        <v>1.45</v>
      </c>
      <c r="GR129" s="107">
        <v>1.5</v>
      </c>
      <c r="GS129" s="107">
        <v>1.55</v>
      </c>
      <c r="GT129" s="43">
        <v>806.8</v>
      </c>
      <c r="GU129" s="43">
        <v>41.37</v>
      </c>
      <c r="GV129" s="43">
        <v>1212.6400000000001</v>
      </c>
      <c r="GW129" s="43">
        <v>29.16</v>
      </c>
      <c r="GX129" s="109"/>
      <c r="GY129" s="126"/>
      <c r="GZ129" s="126"/>
      <c r="HA129" s="126"/>
    </row>
    <row r="130" spans="1:213" ht="12.75" customHeight="1" x14ac:dyDescent="0.25">
      <c r="A130" s="258">
        <v>29101</v>
      </c>
      <c r="B130" s="307" t="s">
        <v>261</v>
      </c>
      <c r="C130" s="308" t="s">
        <v>262</v>
      </c>
      <c r="D130" s="306" t="s">
        <v>369</v>
      </c>
      <c r="E130" s="143">
        <v>8</v>
      </c>
      <c r="F130" s="258">
        <v>30</v>
      </c>
      <c r="G130" s="136" t="s">
        <v>14</v>
      </c>
      <c r="H130" s="137">
        <v>1.2</v>
      </c>
      <c r="I130" s="116">
        <v>2310.12</v>
      </c>
      <c r="J130" s="295">
        <v>0.14000000000000001</v>
      </c>
      <c r="K130" s="138">
        <v>323.42</v>
      </c>
      <c r="L130" s="295">
        <v>0.02</v>
      </c>
      <c r="M130" s="138">
        <v>46.2</v>
      </c>
      <c r="N130" s="116">
        <f>K130+M130</f>
        <v>369.62</v>
      </c>
      <c r="O130" s="258">
        <v>15</v>
      </c>
      <c r="P130" s="117">
        <v>346.52</v>
      </c>
      <c r="Q130" s="259">
        <v>50</v>
      </c>
      <c r="R130" s="117">
        <v>1328.32</v>
      </c>
      <c r="S130" s="117">
        <v>0</v>
      </c>
      <c r="T130" s="259">
        <v>0</v>
      </c>
      <c r="U130" s="117">
        <v>0</v>
      </c>
      <c r="V130" s="259">
        <v>0</v>
      </c>
      <c r="W130" s="117">
        <v>0</v>
      </c>
      <c r="X130" s="259">
        <v>0</v>
      </c>
      <c r="Y130" s="117">
        <v>566.45000000000005</v>
      </c>
      <c r="Z130" s="297">
        <v>0</v>
      </c>
      <c r="AA130" s="296">
        <v>40.824199999999998</v>
      </c>
      <c r="AB130" s="118">
        <v>0</v>
      </c>
      <c r="AC130" s="259">
        <v>0</v>
      </c>
      <c r="AD130" s="117">
        <v>0</v>
      </c>
      <c r="AE130" s="117">
        <f>R130+U130+W130+AD130</f>
        <v>1328.32</v>
      </c>
      <c r="AF130" s="260"/>
      <c r="AG130" s="117">
        <v>0</v>
      </c>
      <c r="AH130" s="118">
        <v>0</v>
      </c>
      <c r="AI130" s="259">
        <v>0</v>
      </c>
      <c r="AJ130" s="117">
        <v>0</v>
      </c>
      <c r="AK130" s="119">
        <v>0</v>
      </c>
      <c r="AL130" s="279">
        <f>Y130+AB130+AG130+AR130</f>
        <v>566.45000000000005</v>
      </c>
      <c r="AM130" s="118">
        <v>0</v>
      </c>
      <c r="AN130" s="118">
        <v>0</v>
      </c>
      <c r="AO130" s="118">
        <f>AM130+AN130</f>
        <v>0</v>
      </c>
      <c r="AP130" s="259"/>
      <c r="AQ130" s="118">
        <v>0</v>
      </c>
      <c r="AR130" s="118">
        <v>0</v>
      </c>
      <c r="AS130" s="118">
        <v>0</v>
      </c>
      <c r="AT130" s="118">
        <v>0</v>
      </c>
      <c r="AU130" s="121">
        <v>4921.03</v>
      </c>
      <c r="AV130" s="121">
        <v>4921.03</v>
      </c>
      <c r="AW130" s="121"/>
      <c r="AX130" s="121">
        <v>4354.58</v>
      </c>
      <c r="AY130" s="122">
        <v>0</v>
      </c>
      <c r="AZ130" s="123">
        <v>479</v>
      </c>
      <c r="BA130" s="122">
        <v>363.33</v>
      </c>
      <c r="BB130" s="119">
        <v>0</v>
      </c>
      <c r="BC130" s="119">
        <v>0</v>
      </c>
      <c r="BD130" s="119">
        <v>0</v>
      </c>
      <c r="BE130" s="119">
        <v>0</v>
      </c>
      <c r="BF130" s="118">
        <v>0</v>
      </c>
      <c r="BG130" s="118"/>
      <c r="BH130" s="117">
        <v>2067.56</v>
      </c>
      <c r="BI130" s="117">
        <f>BF130+BG130</f>
        <v>0</v>
      </c>
      <c r="BJ130" s="118">
        <v>2011.14</v>
      </c>
      <c r="BK130" s="125"/>
      <c r="BL130" s="125"/>
      <c r="BM130" s="142"/>
      <c r="BN130" s="142"/>
      <c r="BT130" s="43">
        <v>0</v>
      </c>
      <c r="BU130" s="43" t="s">
        <v>173</v>
      </c>
      <c r="BV130" s="43">
        <v>1556.94</v>
      </c>
      <c r="BW130" s="107">
        <v>0.08</v>
      </c>
      <c r="BX130" s="43">
        <v>1556.95</v>
      </c>
      <c r="BY130" s="43" t="s">
        <v>173</v>
      </c>
      <c r="BZ130" s="43">
        <v>2594.92</v>
      </c>
      <c r="CA130" s="107">
        <v>0.09</v>
      </c>
      <c r="CB130" s="43">
        <v>2594.9299999999998</v>
      </c>
      <c r="CC130" s="43" t="s">
        <v>173</v>
      </c>
      <c r="CD130" s="43">
        <v>5189.82</v>
      </c>
      <c r="CE130" s="107">
        <v>0.11</v>
      </c>
      <c r="CF130" s="43">
        <v>5189.83</v>
      </c>
      <c r="CG130" s="43" t="s">
        <v>173</v>
      </c>
      <c r="CH130" s="43">
        <v>99999.99</v>
      </c>
      <c r="CI130" s="43">
        <v>570.88</v>
      </c>
      <c r="CJ130" s="43">
        <v>0</v>
      </c>
      <c r="CK130" s="43">
        <v>0</v>
      </c>
      <c r="CL130" s="43" t="s">
        <v>173</v>
      </c>
      <c r="CM130" s="43">
        <v>1903.98</v>
      </c>
      <c r="CN130" s="43">
        <v>0</v>
      </c>
      <c r="CO130" s="43">
        <v>1903.99</v>
      </c>
      <c r="CP130" s="43" t="s">
        <v>173</v>
      </c>
      <c r="CQ130" s="43">
        <v>2826.65</v>
      </c>
      <c r="CR130" s="107">
        <v>7.4999999999999997E-2</v>
      </c>
      <c r="CS130" s="43">
        <v>2826.66</v>
      </c>
      <c r="CT130" s="43" t="s">
        <v>173</v>
      </c>
      <c r="CU130" s="43">
        <v>3751.05</v>
      </c>
      <c r="CV130" s="107">
        <v>0.15</v>
      </c>
      <c r="CW130" s="43">
        <v>3751.06</v>
      </c>
      <c r="CX130" s="43" t="s">
        <v>173</v>
      </c>
      <c r="CY130" s="43">
        <v>4664.68</v>
      </c>
      <c r="CZ130" s="107">
        <v>0.22500000000000001</v>
      </c>
      <c r="DA130" s="43">
        <v>4664.6899999999996</v>
      </c>
      <c r="DB130" s="43" t="s">
        <v>173</v>
      </c>
      <c r="DC130" s="43">
        <v>99999</v>
      </c>
      <c r="DD130" s="107">
        <v>0.27500000000000002</v>
      </c>
      <c r="DE130" s="43" t="s">
        <v>174</v>
      </c>
      <c r="DF130" s="43">
        <v>189.59</v>
      </c>
      <c r="DG130" s="43" t="s">
        <v>175</v>
      </c>
      <c r="DH130" s="43">
        <v>142.80000000000001</v>
      </c>
      <c r="DI130" s="43">
        <v>354.8</v>
      </c>
      <c r="DJ130" s="43">
        <v>636.13</v>
      </c>
      <c r="DK130" s="43">
        <v>869.36</v>
      </c>
      <c r="DL130" s="43" t="s">
        <v>176</v>
      </c>
      <c r="DM130" s="43">
        <v>1903.98</v>
      </c>
      <c r="DN130" s="43">
        <v>0</v>
      </c>
      <c r="DO130" s="43" t="s">
        <v>2</v>
      </c>
      <c r="DP130" s="43">
        <v>1</v>
      </c>
      <c r="DQ130" s="43">
        <v>817.65</v>
      </c>
      <c r="DR130" s="43">
        <v>2</v>
      </c>
      <c r="DS130" s="43">
        <v>879.75</v>
      </c>
      <c r="DT130" s="43">
        <v>3</v>
      </c>
      <c r="DU130" s="43">
        <v>962.55</v>
      </c>
      <c r="DV130" s="43">
        <v>4</v>
      </c>
      <c r="DW130" s="43">
        <v>1138.5</v>
      </c>
      <c r="DX130" s="43">
        <v>5</v>
      </c>
      <c r="DY130" s="43">
        <v>1221.58</v>
      </c>
      <c r="DZ130" s="43">
        <v>6</v>
      </c>
      <c r="EA130" s="43">
        <v>1562.85</v>
      </c>
      <c r="EB130" s="43">
        <v>7</v>
      </c>
      <c r="EC130" s="43">
        <v>1687.05</v>
      </c>
      <c r="ED130" s="43">
        <v>8</v>
      </c>
      <c r="EE130" s="43">
        <v>1925.1</v>
      </c>
      <c r="EF130" s="43">
        <v>9</v>
      </c>
      <c r="EG130" s="43">
        <v>2504.6999999999998</v>
      </c>
      <c r="EH130" s="43">
        <v>10</v>
      </c>
      <c r="EI130" s="43">
        <v>3301.65</v>
      </c>
      <c r="EJ130" s="43">
        <v>11</v>
      </c>
      <c r="EK130" s="43">
        <v>3358.58</v>
      </c>
      <c r="EL130" s="43">
        <v>12</v>
      </c>
      <c r="EM130" s="43">
        <v>4347</v>
      </c>
      <c r="EN130" s="43">
        <v>13</v>
      </c>
      <c r="EO130" s="43">
        <v>5000</v>
      </c>
      <c r="EP130" s="43">
        <v>14</v>
      </c>
      <c r="EQ130" s="43">
        <v>6000</v>
      </c>
      <c r="ER130" s="43">
        <v>15</v>
      </c>
      <c r="ES130" s="43">
        <v>6500</v>
      </c>
      <c r="ET130" s="43">
        <v>16</v>
      </c>
      <c r="EU130" s="43">
        <v>7900</v>
      </c>
      <c r="EV130" s="43">
        <v>17</v>
      </c>
      <c r="EW130" s="43">
        <v>8900</v>
      </c>
      <c r="EX130" s="43" t="s">
        <v>113</v>
      </c>
      <c r="EY130" s="43">
        <v>3978.54</v>
      </c>
      <c r="EZ130" s="43" t="s">
        <v>118</v>
      </c>
      <c r="FA130" s="43">
        <v>3511.76</v>
      </c>
      <c r="FB130" s="43" t="s">
        <v>123</v>
      </c>
      <c r="FC130" s="43">
        <v>10021.17</v>
      </c>
      <c r="FD130" s="43">
        <v>0</v>
      </c>
      <c r="FE130" s="43">
        <v>0</v>
      </c>
      <c r="FF130" s="43">
        <v>0</v>
      </c>
      <c r="FG130" s="43">
        <v>0</v>
      </c>
      <c r="FH130" s="43">
        <v>0</v>
      </c>
      <c r="FI130" s="43">
        <v>0</v>
      </c>
      <c r="FJ130" s="43" t="s">
        <v>23</v>
      </c>
      <c r="FK130" s="43">
        <v>0</v>
      </c>
      <c r="FL130" s="43" t="s">
        <v>21</v>
      </c>
      <c r="FM130" s="43">
        <v>0</v>
      </c>
      <c r="FN130" s="43" t="s">
        <v>20</v>
      </c>
      <c r="FO130" s="43">
        <v>0</v>
      </c>
      <c r="FP130" s="43" t="s">
        <v>19</v>
      </c>
      <c r="FQ130" s="43">
        <v>0</v>
      </c>
      <c r="FR130" s="43" t="s">
        <v>18</v>
      </c>
      <c r="FS130" s="43">
        <v>0</v>
      </c>
      <c r="FT130" s="43" t="s">
        <v>17</v>
      </c>
      <c r="FU130" s="43">
        <v>0</v>
      </c>
      <c r="FV130" s="43" t="s">
        <v>16</v>
      </c>
      <c r="FW130" s="43">
        <v>0</v>
      </c>
      <c r="FX130" s="43" t="s">
        <v>15</v>
      </c>
      <c r="FY130" s="43">
        <v>0</v>
      </c>
      <c r="FZ130" s="43" t="s">
        <v>14</v>
      </c>
      <c r="GA130" s="43">
        <v>0</v>
      </c>
      <c r="GB130" s="43" t="s">
        <v>38</v>
      </c>
      <c r="GC130" s="43">
        <v>0</v>
      </c>
      <c r="GD130" s="43" t="s">
        <v>13</v>
      </c>
      <c r="GE130" s="43">
        <v>0</v>
      </c>
      <c r="GF130" s="43" t="s">
        <v>12</v>
      </c>
      <c r="GG130" s="43">
        <v>0</v>
      </c>
      <c r="GH130" s="107">
        <v>1</v>
      </c>
      <c r="GI130" s="107">
        <v>1.05</v>
      </c>
      <c r="GJ130" s="107">
        <v>1.1000000000000001</v>
      </c>
      <c r="GK130" s="107">
        <v>1.1499999999999999</v>
      </c>
      <c r="GL130" s="107">
        <v>1.2</v>
      </c>
      <c r="GM130" s="107">
        <v>1.25</v>
      </c>
      <c r="GN130" s="107">
        <v>1.3</v>
      </c>
      <c r="GO130" s="107">
        <v>1.35</v>
      </c>
      <c r="GP130" s="107">
        <v>1.4</v>
      </c>
      <c r="GQ130" s="107">
        <v>1.45</v>
      </c>
      <c r="GR130" s="107">
        <v>1.5</v>
      </c>
      <c r="GS130" s="107">
        <v>1.55</v>
      </c>
      <c r="GT130" s="43">
        <v>806.8</v>
      </c>
      <c r="GU130" s="43">
        <v>41.37</v>
      </c>
      <c r="GV130" s="43">
        <v>1212.6400000000001</v>
      </c>
      <c r="GW130" s="43">
        <v>29.16</v>
      </c>
      <c r="GX130" s="109"/>
      <c r="GY130" s="126"/>
      <c r="GZ130" s="126"/>
      <c r="HA130" s="126"/>
    </row>
    <row r="131" spans="1:213" ht="12.75" customHeight="1" x14ac:dyDescent="0.25">
      <c r="A131" s="258">
        <v>29201</v>
      </c>
      <c r="B131" s="311" t="s">
        <v>258</v>
      </c>
      <c r="C131" s="304" t="s">
        <v>259</v>
      </c>
      <c r="D131" s="306" t="s">
        <v>369</v>
      </c>
      <c r="E131" s="143">
        <v>12</v>
      </c>
      <c r="F131" s="258">
        <v>30</v>
      </c>
      <c r="G131" s="136" t="s">
        <v>14</v>
      </c>
      <c r="H131" s="137">
        <v>1.2</v>
      </c>
      <c r="I131" s="116">
        <v>5216.3999999999996</v>
      </c>
      <c r="J131" s="295">
        <v>0.2</v>
      </c>
      <c r="K131" s="138">
        <v>1043.28</v>
      </c>
      <c r="L131" s="295">
        <v>0.02</v>
      </c>
      <c r="M131" s="138">
        <v>104.33</v>
      </c>
      <c r="N131" s="116">
        <f>K131+M131</f>
        <v>1147.6099999999999</v>
      </c>
      <c r="O131" s="258">
        <v>15</v>
      </c>
      <c r="P131" s="117">
        <v>782.46</v>
      </c>
      <c r="Q131" s="259">
        <v>50</v>
      </c>
      <c r="R131" s="117">
        <v>2999.43</v>
      </c>
      <c r="S131" s="117">
        <v>0</v>
      </c>
      <c r="T131" s="259">
        <v>50</v>
      </c>
      <c r="U131" s="117">
        <v>2608.1999999999998</v>
      </c>
      <c r="V131" s="259">
        <v>50</v>
      </c>
      <c r="W131" s="117">
        <v>2608.1999999999998</v>
      </c>
      <c r="X131" s="259">
        <v>0</v>
      </c>
      <c r="Y131" s="117">
        <v>0</v>
      </c>
      <c r="Z131" s="297">
        <v>0</v>
      </c>
      <c r="AA131" s="296">
        <v>155.47389999999999</v>
      </c>
      <c r="AB131" s="118">
        <v>0</v>
      </c>
      <c r="AC131" s="259">
        <v>0</v>
      </c>
      <c r="AD131" s="117">
        <v>0</v>
      </c>
      <c r="AE131" s="117">
        <f>R131+U131+W131+AD131</f>
        <v>8215.8299999999981</v>
      </c>
      <c r="AF131" s="260"/>
      <c r="AG131" s="117">
        <v>0</v>
      </c>
      <c r="AH131" s="118">
        <v>0</v>
      </c>
      <c r="AI131" s="259">
        <v>0</v>
      </c>
      <c r="AJ131" s="117">
        <v>0</v>
      </c>
      <c r="AK131" s="119">
        <v>0</v>
      </c>
      <c r="AL131" s="279">
        <f>Y131+AB131+AG131+AR131</f>
        <v>0</v>
      </c>
      <c r="AM131" s="118">
        <v>1221.58</v>
      </c>
      <c r="AN131" s="118">
        <v>0</v>
      </c>
      <c r="AO131" s="118">
        <f>AM131+AN131</f>
        <v>1221.58</v>
      </c>
      <c r="AP131" s="259"/>
      <c r="AQ131" s="118">
        <v>0</v>
      </c>
      <c r="AR131" s="118">
        <v>0</v>
      </c>
      <c r="AS131" s="118">
        <v>0</v>
      </c>
      <c r="AT131" s="118">
        <v>0</v>
      </c>
      <c r="AU131" s="121">
        <v>16583.88</v>
      </c>
      <c r="AV131" s="121">
        <v>16583.88</v>
      </c>
      <c r="AW131" s="121"/>
      <c r="AX131" s="121">
        <v>15362.3</v>
      </c>
      <c r="AY131" s="122">
        <v>0</v>
      </c>
      <c r="AZ131" s="123">
        <v>1689.85</v>
      </c>
      <c r="BA131" s="122">
        <v>3122.22</v>
      </c>
      <c r="BB131" s="119">
        <v>0</v>
      </c>
      <c r="BC131" s="119">
        <v>0</v>
      </c>
      <c r="BD131" s="119">
        <v>0</v>
      </c>
      <c r="BE131" s="119">
        <v>0</v>
      </c>
      <c r="BF131" s="118">
        <v>0</v>
      </c>
      <c r="BG131" s="118"/>
      <c r="BH131" s="117">
        <v>8096.33</v>
      </c>
      <c r="BI131" s="117">
        <f>BF131+BG131</f>
        <v>0</v>
      </c>
      <c r="BJ131" s="118">
        <v>3675.48</v>
      </c>
      <c r="BK131" s="125"/>
      <c r="BL131" s="125"/>
      <c r="BM131" s="131"/>
      <c r="BT131" s="43">
        <v>0</v>
      </c>
      <c r="BU131" s="43" t="s">
        <v>173</v>
      </c>
      <c r="BV131" s="43">
        <v>1556.94</v>
      </c>
      <c r="BW131" s="107">
        <v>0.08</v>
      </c>
      <c r="BX131" s="43">
        <v>1556.95</v>
      </c>
      <c r="BY131" s="43" t="s">
        <v>173</v>
      </c>
      <c r="BZ131" s="43">
        <v>2594.92</v>
      </c>
      <c r="CA131" s="107">
        <v>0.09</v>
      </c>
      <c r="CB131" s="43">
        <v>2594.9299999999998</v>
      </c>
      <c r="CC131" s="43" t="s">
        <v>173</v>
      </c>
      <c r="CD131" s="43">
        <v>5189.82</v>
      </c>
      <c r="CE131" s="107">
        <v>0.11</v>
      </c>
      <c r="CF131" s="43">
        <v>5189.83</v>
      </c>
      <c r="CG131" s="43" t="s">
        <v>173</v>
      </c>
      <c r="CH131" s="43">
        <v>99999.99</v>
      </c>
      <c r="CI131" s="43">
        <v>570.88</v>
      </c>
      <c r="CJ131" s="43">
        <v>0</v>
      </c>
      <c r="CK131" s="43">
        <v>0</v>
      </c>
      <c r="CL131" s="43" t="s">
        <v>173</v>
      </c>
      <c r="CM131" s="43">
        <v>1903.98</v>
      </c>
      <c r="CN131" s="43">
        <v>0</v>
      </c>
      <c r="CO131" s="43">
        <v>1903.99</v>
      </c>
      <c r="CP131" s="43" t="s">
        <v>173</v>
      </c>
      <c r="CQ131" s="43">
        <v>2826.65</v>
      </c>
      <c r="CR131" s="107">
        <v>7.4999999999999997E-2</v>
      </c>
      <c r="CS131" s="43">
        <v>2826.66</v>
      </c>
      <c r="CT131" s="43" t="s">
        <v>173</v>
      </c>
      <c r="CU131" s="43">
        <v>3751.05</v>
      </c>
      <c r="CV131" s="107">
        <v>0.15</v>
      </c>
      <c r="CW131" s="43">
        <v>3751.06</v>
      </c>
      <c r="CX131" s="43" t="s">
        <v>173</v>
      </c>
      <c r="CY131" s="43">
        <v>4664.68</v>
      </c>
      <c r="CZ131" s="107">
        <v>0.22500000000000001</v>
      </c>
      <c r="DA131" s="43">
        <v>4664.6899999999996</v>
      </c>
      <c r="DB131" s="43" t="s">
        <v>173</v>
      </c>
      <c r="DC131" s="43">
        <v>99999</v>
      </c>
      <c r="DD131" s="107">
        <v>0.27500000000000002</v>
      </c>
      <c r="DE131" s="43" t="s">
        <v>174</v>
      </c>
      <c r="DF131" s="43">
        <v>189.59</v>
      </c>
      <c r="DG131" s="43" t="s">
        <v>175</v>
      </c>
      <c r="DH131" s="43">
        <v>142.80000000000001</v>
      </c>
      <c r="DI131" s="43">
        <v>354.8</v>
      </c>
      <c r="DJ131" s="43">
        <v>636.13</v>
      </c>
      <c r="DK131" s="43">
        <v>869.36</v>
      </c>
      <c r="DL131" s="43" t="s">
        <v>176</v>
      </c>
      <c r="DM131" s="43">
        <v>1903.98</v>
      </c>
      <c r="DN131" s="43">
        <v>0</v>
      </c>
      <c r="DO131" s="43" t="s">
        <v>2</v>
      </c>
      <c r="DP131" s="43">
        <v>1</v>
      </c>
      <c r="DQ131" s="43">
        <v>817.65</v>
      </c>
      <c r="DR131" s="43">
        <v>2</v>
      </c>
      <c r="DS131" s="43">
        <v>879.75</v>
      </c>
      <c r="DT131" s="43">
        <v>3</v>
      </c>
      <c r="DU131" s="43">
        <v>962.55</v>
      </c>
      <c r="DV131" s="43">
        <v>4</v>
      </c>
      <c r="DW131" s="43">
        <v>1138.5</v>
      </c>
      <c r="DX131" s="43">
        <v>5</v>
      </c>
      <c r="DY131" s="43">
        <v>1221.58</v>
      </c>
      <c r="DZ131" s="43">
        <v>6</v>
      </c>
      <c r="EA131" s="43">
        <v>1562.85</v>
      </c>
      <c r="EB131" s="43">
        <v>7</v>
      </c>
      <c r="EC131" s="43">
        <v>1687.05</v>
      </c>
      <c r="ED131" s="43">
        <v>8</v>
      </c>
      <c r="EE131" s="43">
        <v>1925.1</v>
      </c>
      <c r="EF131" s="43">
        <v>9</v>
      </c>
      <c r="EG131" s="43">
        <v>2504.6999999999998</v>
      </c>
      <c r="EH131" s="43">
        <v>10</v>
      </c>
      <c r="EI131" s="43">
        <v>3301.65</v>
      </c>
      <c r="EJ131" s="43">
        <v>11</v>
      </c>
      <c r="EK131" s="43">
        <v>3358.58</v>
      </c>
      <c r="EL131" s="43">
        <v>12</v>
      </c>
      <c r="EM131" s="43">
        <v>4347</v>
      </c>
      <c r="EN131" s="43">
        <v>13</v>
      </c>
      <c r="EO131" s="43">
        <v>5000</v>
      </c>
      <c r="EP131" s="43">
        <v>14</v>
      </c>
      <c r="EQ131" s="43">
        <v>6000</v>
      </c>
      <c r="ER131" s="43">
        <v>15</v>
      </c>
      <c r="ES131" s="43">
        <v>6500</v>
      </c>
      <c r="ET131" s="43">
        <v>16</v>
      </c>
      <c r="EU131" s="43">
        <v>7900</v>
      </c>
      <c r="EV131" s="43">
        <v>17</v>
      </c>
      <c r="EW131" s="43">
        <v>8900</v>
      </c>
      <c r="EX131" s="43" t="s">
        <v>113</v>
      </c>
      <c r="EY131" s="43">
        <v>3978.54</v>
      </c>
      <c r="EZ131" s="43" t="s">
        <v>118</v>
      </c>
      <c r="FA131" s="43">
        <v>3511.76</v>
      </c>
      <c r="FB131" s="43" t="s">
        <v>123</v>
      </c>
      <c r="FC131" s="43">
        <v>10021.17</v>
      </c>
      <c r="FD131" s="43">
        <v>0</v>
      </c>
      <c r="FE131" s="43">
        <v>0</v>
      </c>
      <c r="FF131" s="43">
        <v>0</v>
      </c>
      <c r="FG131" s="43">
        <v>0</v>
      </c>
      <c r="FH131" s="43">
        <v>0</v>
      </c>
      <c r="FI131" s="43">
        <v>0</v>
      </c>
      <c r="FJ131" s="43" t="s">
        <v>23</v>
      </c>
      <c r="FK131" s="43">
        <v>0</v>
      </c>
      <c r="FL131" s="43" t="s">
        <v>21</v>
      </c>
      <c r="FM131" s="43">
        <v>0</v>
      </c>
      <c r="FN131" s="43" t="s">
        <v>20</v>
      </c>
      <c r="FO131" s="43">
        <v>0</v>
      </c>
      <c r="FP131" s="43" t="s">
        <v>19</v>
      </c>
      <c r="FQ131" s="43">
        <v>0</v>
      </c>
      <c r="FR131" s="43" t="s">
        <v>18</v>
      </c>
      <c r="FS131" s="43">
        <v>0</v>
      </c>
      <c r="FT131" s="43" t="s">
        <v>17</v>
      </c>
      <c r="FU131" s="43">
        <v>0</v>
      </c>
      <c r="FV131" s="43" t="s">
        <v>16</v>
      </c>
      <c r="FW131" s="43">
        <v>0</v>
      </c>
      <c r="FX131" s="43" t="s">
        <v>15</v>
      </c>
      <c r="FY131" s="43">
        <v>0</v>
      </c>
      <c r="FZ131" s="43" t="s">
        <v>14</v>
      </c>
      <c r="GA131" s="43">
        <v>0</v>
      </c>
      <c r="GB131" s="43" t="s">
        <v>38</v>
      </c>
      <c r="GC131" s="43">
        <v>0</v>
      </c>
      <c r="GD131" s="43" t="s">
        <v>13</v>
      </c>
      <c r="GE131" s="43">
        <v>0</v>
      </c>
      <c r="GF131" s="43" t="s">
        <v>12</v>
      </c>
      <c r="GG131" s="43">
        <v>0</v>
      </c>
      <c r="GH131" s="107">
        <v>1</v>
      </c>
      <c r="GI131" s="107">
        <v>1.05</v>
      </c>
      <c r="GJ131" s="107">
        <v>1.1000000000000001</v>
      </c>
      <c r="GK131" s="107">
        <v>1.1499999999999999</v>
      </c>
      <c r="GL131" s="107">
        <v>1.2</v>
      </c>
      <c r="GM131" s="107">
        <v>1.25</v>
      </c>
      <c r="GN131" s="107">
        <v>1.3</v>
      </c>
      <c r="GO131" s="107">
        <v>1.35</v>
      </c>
      <c r="GP131" s="107">
        <v>1.4</v>
      </c>
      <c r="GQ131" s="107">
        <v>1.45</v>
      </c>
      <c r="GR131" s="107">
        <v>1.5</v>
      </c>
      <c r="GS131" s="107">
        <v>1.55</v>
      </c>
      <c r="GT131" s="43">
        <v>806.8</v>
      </c>
      <c r="GU131" s="43">
        <v>41.37</v>
      </c>
      <c r="GV131" s="43">
        <v>1212.6400000000001</v>
      </c>
      <c r="GW131" s="43">
        <v>29.16</v>
      </c>
      <c r="GX131" s="109"/>
      <c r="GY131" s="126"/>
      <c r="GZ131" s="126"/>
      <c r="HA131" s="126"/>
    </row>
    <row r="132" spans="1:213" ht="12.75" customHeight="1" x14ac:dyDescent="0.25">
      <c r="A132" s="258">
        <v>29401</v>
      </c>
      <c r="B132" s="307" t="s">
        <v>251</v>
      </c>
      <c r="C132" s="308" t="s">
        <v>232</v>
      </c>
      <c r="D132" s="306" t="s">
        <v>369</v>
      </c>
      <c r="E132" s="143">
        <v>4</v>
      </c>
      <c r="F132" s="258">
        <v>30</v>
      </c>
      <c r="G132" s="136" t="s">
        <v>14</v>
      </c>
      <c r="H132" s="137">
        <v>1.2</v>
      </c>
      <c r="I132" s="116">
        <v>1366.2</v>
      </c>
      <c r="J132" s="295">
        <v>0.22</v>
      </c>
      <c r="K132" s="138">
        <v>300.56</v>
      </c>
      <c r="L132" s="295">
        <v>0</v>
      </c>
      <c r="M132" s="138">
        <v>0</v>
      </c>
      <c r="N132" s="116">
        <f>K132+M132</f>
        <v>300.56</v>
      </c>
      <c r="O132" s="258">
        <v>15</v>
      </c>
      <c r="P132" s="117">
        <v>204.93</v>
      </c>
      <c r="Q132" s="259">
        <v>50</v>
      </c>
      <c r="R132" s="117">
        <v>785.57</v>
      </c>
      <c r="S132" s="117">
        <v>0</v>
      </c>
      <c r="T132" s="259">
        <v>50</v>
      </c>
      <c r="U132" s="117">
        <v>683.1</v>
      </c>
      <c r="V132" s="259">
        <v>0</v>
      </c>
      <c r="W132" s="117">
        <v>0</v>
      </c>
      <c r="X132" s="259">
        <v>0</v>
      </c>
      <c r="Y132" s="117">
        <v>0</v>
      </c>
      <c r="Z132" s="297">
        <v>0</v>
      </c>
      <c r="AA132" s="296">
        <v>31.315899999999999</v>
      </c>
      <c r="AB132" s="118">
        <v>0</v>
      </c>
      <c r="AC132" s="259">
        <v>0</v>
      </c>
      <c r="AD132" s="117">
        <v>0</v>
      </c>
      <c r="AE132" s="117">
        <f>R132+U132+W132+AD132</f>
        <v>1468.67</v>
      </c>
      <c r="AF132" s="260">
        <v>0</v>
      </c>
      <c r="AG132" s="117">
        <v>628.09</v>
      </c>
      <c r="AH132" s="118">
        <v>0</v>
      </c>
      <c r="AI132" s="140">
        <v>0</v>
      </c>
      <c r="AJ132" s="117">
        <v>0</v>
      </c>
      <c r="AK132" s="119">
        <v>0</v>
      </c>
      <c r="AL132" s="279">
        <f>Y132+AB132+AG132+AR132</f>
        <v>628.09</v>
      </c>
      <c r="AM132" s="118">
        <v>0</v>
      </c>
      <c r="AN132" s="118">
        <v>0</v>
      </c>
      <c r="AO132" s="118">
        <f>AM132+AN132</f>
        <v>0</v>
      </c>
      <c r="AP132" s="259"/>
      <c r="AQ132" s="118">
        <v>0</v>
      </c>
      <c r="AR132" s="118">
        <v>0</v>
      </c>
      <c r="AS132" s="118">
        <v>0</v>
      </c>
      <c r="AT132" s="118"/>
      <c r="AU132" s="121">
        <v>3968.45</v>
      </c>
      <c r="AV132" s="121">
        <v>3968.45</v>
      </c>
      <c r="AW132" s="121"/>
      <c r="AX132" s="121">
        <v>3340.36</v>
      </c>
      <c r="AY132" s="122">
        <v>0</v>
      </c>
      <c r="AZ132" s="123">
        <v>367.44</v>
      </c>
      <c r="BA132" s="122">
        <v>156.91</v>
      </c>
      <c r="BB132" s="119">
        <v>0</v>
      </c>
      <c r="BC132" s="119">
        <v>0</v>
      </c>
      <c r="BD132" s="119">
        <v>0</v>
      </c>
      <c r="BE132" s="119">
        <v>0</v>
      </c>
      <c r="BF132" s="118">
        <v>0</v>
      </c>
      <c r="BG132" s="118"/>
      <c r="BH132" s="117">
        <v>1618.94</v>
      </c>
      <c r="BI132" s="117">
        <f>BF132+BG132</f>
        <v>0</v>
      </c>
      <c r="BJ132" s="118">
        <v>1825.16</v>
      </c>
      <c r="BK132" s="131"/>
      <c r="BL132" s="125"/>
      <c r="BT132" s="43">
        <v>0</v>
      </c>
      <c r="BU132" s="43" t="s">
        <v>173</v>
      </c>
      <c r="BV132" s="43">
        <v>1556.94</v>
      </c>
      <c r="BW132" s="107">
        <v>0.08</v>
      </c>
      <c r="BX132" s="43">
        <v>1556.95</v>
      </c>
      <c r="BY132" s="43" t="s">
        <v>173</v>
      </c>
      <c r="BZ132" s="43">
        <v>2594.92</v>
      </c>
      <c r="CA132" s="107">
        <v>0.09</v>
      </c>
      <c r="CB132" s="43">
        <v>2594.9299999999998</v>
      </c>
      <c r="CC132" s="43" t="s">
        <v>173</v>
      </c>
      <c r="CD132" s="43">
        <v>5189.82</v>
      </c>
      <c r="CE132" s="107">
        <v>0.11</v>
      </c>
      <c r="CF132" s="43">
        <v>5189.83</v>
      </c>
      <c r="CG132" s="43" t="s">
        <v>173</v>
      </c>
      <c r="CH132" s="43">
        <v>99999.99</v>
      </c>
      <c r="CI132" s="43">
        <v>570.88</v>
      </c>
      <c r="CJ132" s="43">
        <v>0</v>
      </c>
      <c r="CK132" s="43">
        <v>0</v>
      </c>
      <c r="CL132" s="43" t="s">
        <v>173</v>
      </c>
      <c r="CM132" s="43">
        <v>1903.98</v>
      </c>
      <c r="CN132" s="43">
        <v>0</v>
      </c>
      <c r="CO132" s="43">
        <v>1903.99</v>
      </c>
      <c r="CP132" s="43" t="s">
        <v>173</v>
      </c>
      <c r="CQ132" s="43">
        <v>2826.65</v>
      </c>
      <c r="CR132" s="107">
        <v>7.4999999999999997E-2</v>
      </c>
      <c r="CS132" s="43">
        <v>2826.66</v>
      </c>
      <c r="CT132" s="43" t="s">
        <v>173</v>
      </c>
      <c r="CU132" s="43">
        <v>3751.05</v>
      </c>
      <c r="CV132" s="107">
        <v>0.15</v>
      </c>
      <c r="CW132" s="43">
        <v>3751.06</v>
      </c>
      <c r="CX132" s="43" t="s">
        <v>173</v>
      </c>
      <c r="CY132" s="43">
        <v>4664.68</v>
      </c>
      <c r="CZ132" s="107">
        <v>0.22500000000000001</v>
      </c>
      <c r="DA132" s="43">
        <v>4664.6899999999996</v>
      </c>
      <c r="DB132" s="43" t="s">
        <v>173</v>
      </c>
      <c r="DC132" s="43">
        <v>99999</v>
      </c>
      <c r="DD132" s="107">
        <v>0.27500000000000002</v>
      </c>
      <c r="DE132" s="43" t="s">
        <v>174</v>
      </c>
      <c r="DF132" s="43">
        <v>189.59</v>
      </c>
      <c r="DG132" s="43" t="s">
        <v>175</v>
      </c>
      <c r="DH132" s="43">
        <v>142.80000000000001</v>
      </c>
      <c r="DI132" s="43">
        <v>354.8</v>
      </c>
      <c r="DJ132" s="43">
        <v>636.13</v>
      </c>
      <c r="DK132" s="43">
        <v>869.36</v>
      </c>
      <c r="DL132" s="43" t="s">
        <v>176</v>
      </c>
      <c r="DM132" s="43">
        <v>1903.98</v>
      </c>
      <c r="DN132" s="43">
        <v>0</v>
      </c>
      <c r="DO132" s="43" t="s">
        <v>2</v>
      </c>
      <c r="DP132" s="43">
        <v>1</v>
      </c>
      <c r="DQ132" s="43">
        <v>817.65</v>
      </c>
      <c r="DR132" s="43">
        <v>2</v>
      </c>
      <c r="DS132" s="43">
        <v>879.75</v>
      </c>
      <c r="DT132" s="43">
        <v>3</v>
      </c>
      <c r="DU132" s="43">
        <v>962.55</v>
      </c>
      <c r="DV132" s="43">
        <v>4</v>
      </c>
      <c r="DW132" s="43">
        <v>1138.5</v>
      </c>
      <c r="DX132" s="43">
        <v>5</v>
      </c>
      <c r="DY132" s="43">
        <v>1221.58</v>
      </c>
      <c r="DZ132" s="43">
        <v>6</v>
      </c>
      <c r="EA132" s="43">
        <v>1562.85</v>
      </c>
      <c r="EB132" s="43">
        <v>7</v>
      </c>
      <c r="EC132" s="43">
        <v>1687.05</v>
      </c>
      <c r="ED132" s="43">
        <v>8</v>
      </c>
      <c r="EE132" s="43">
        <v>1925.1</v>
      </c>
      <c r="EF132" s="43">
        <v>9</v>
      </c>
      <c r="EG132" s="43">
        <v>2504.6999999999998</v>
      </c>
      <c r="EH132" s="43">
        <v>10</v>
      </c>
      <c r="EI132" s="43">
        <v>3301.65</v>
      </c>
      <c r="EJ132" s="43">
        <v>11</v>
      </c>
      <c r="EK132" s="43">
        <v>3358.58</v>
      </c>
      <c r="EL132" s="43">
        <v>12</v>
      </c>
      <c r="EM132" s="43">
        <v>4347</v>
      </c>
      <c r="EN132" s="43">
        <v>13</v>
      </c>
      <c r="EO132" s="43">
        <v>5000</v>
      </c>
      <c r="EP132" s="43">
        <v>14</v>
      </c>
      <c r="EQ132" s="43">
        <v>6000</v>
      </c>
      <c r="ER132" s="43">
        <v>15</v>
      </c>
      <c r="ES132" s="43">
        <v>6500</v>
      </c>
      <c r="ET132" s="43">
        <v>16</v>
      </c>
      <c r="EU132" s="43">
        <v>7900</v>
      </c>
      <c r="EV132" s="43">
        <v>17</v>
      </c>
      <c r="EW132" s="43">
        <v>8900</v>
      </c>
      <c r="EX132" s="43" t="s">
        <v>113</v>
      </c>
      <c r="EY132" s="43">
        <v>3978.54</v>
      </c>
      <c r="EZ132" s="43" t="s">
        <v>118</v>
      </c>
      <c r="FA132" s="43">
        <v>3511.76</v>
      </c>
      <c r="FB132" s="43" t="s">
        <v>123</v>
      </c>
      <c r="FC132" s="43">
        <v>10021.17</v>
      </c>
      <c r="FD132" s="43">
        <v>0</v>
      </c>
      <c r="FE132" s="43">
        <v>0</v>
      </c>
      <c r="FF132" s="43">
        <v>0</v>
      </c>
      <c r="FG132" s="43">
        <v>0</v>
      </c>
      <c r="FH132" s="43">
        <v>0</v>
      </c>
      <c r="FI132" s="43">
        <v>0</v>
      </c>
      <c r="FJ132" s="43" t="s">
        <v>23</v>
      </c>
      <c r="FK132" s="43">
        <v>0</v>
      </c>
      <c r="FL132" s="43" t="s">
        <v>21</v>
      </c>
      <c r="FM132" s="43">
        <v>0</v>
      </c>
      <c r="FN132" s="43" t="s">
        <v>20</v>
      </c>
      <c r="FO132" s="43">
        <v>0</v>
      </c>
      <c r="FP132" s="43" t="s">
        <v>19</v>
      </c>
      <c r="FQ132" s="43">
        <v>0</v>
      </c>
      <c r="FR132" s="43" t="s">
        <v>18</v>
      </c>
      <c r="FS132" s="43">
        <v>0</v>
      </c>
      <c r="FT132" s="43" t="s">
        <v>17</v>
      </c>
      <c r="FU132" s="43">
        <v>0</v>
      </c>
      <c r="FV132" s="43" t="s">
        <v>16</v>
      </c>
      <c r="FW132" s="43">
        <v>0</v>
      </c>
      <c r="FX132" s="43" t="s">
        <v>15</v>
      </c>
      <c r="FY132" s="43">
        <v>0</v>
      </c>
      <c r="FZ132" s="43" t="s">
        <v>14</v>
      </c>
      <c r="GA132" s="43">
        <v>0</v>
      </c>
      <c r="GB132" s="43" t="s">
        <v>38</v>
      </c>
      <c r="GC132" s="43">
        <v>0</v>
      </c>
      <c r="GD132" s="43" t="s">
        <v>13</v>
      </c>
      <c r="GE132" s="43">
        <v>0</v>
      </c>
      <c r="GF132" s="43" t="s">
        <v>12</v>
      </c>
      <c r="GG132" s="43">
        <v>0</v>
      </c>
      <c r="GH132" s="107">
        <v>1</v>
      </c>
      <c r="GI132" s="107">
        <v>1.05</v>
      </c>
      <c r="GJ132" s="107">
        <v>1.1000000000000001</v>
      </c>
      <c r="GK132" s="107">
        <v>1.1499999999999999</v>
      </c>
      <c r="GL132" s="107">
        <v>1.2</v>
      </c>
      <c r="GM132" s="107">
        <v>1.25</v>
      </c>
      <c r="GN132" s="107">
        <v>1.3</v>
      </c>
      <c r="GO132" s="107">
        <v>1.35</v>
      </c>
      <c r="GP132" s="107">
        <v>1.4</v>
      </c>
      <c r="GQ132" s="107">
        <v>1.45</v>
      </c>
      <c r="GR132" s="107">
        <v>1.5</v>
      </c>
      <c r="GS132" s="107">
        <v>1.55</v>
      </c>
      <c r="GT132" s="43">
        <v>806.8</v>
      </c>
      <c r="GU132" s="43">
        <v>41.37</v>
      </c>
      <c r="GV132" s="43">
        <v>1212.6400000000001</v>
      </c>
      <c r="GW132" s="43">
        <v>29.16</v>
      </c>
      <c r="GX132" s="109"/>
      <c r="GY132" s="126"/>
      <c r="GZ132" s="126"/>
      <c r="HA132" s="126"/>
    </row>
    <row r="133" spans="1:213" ht="12.75" customHeight="1" x14ac:dyDescent="0.25">
      <c r="A133" s="258">
        <v>29501</v>
      </c>
      <c r="B133" s="307" t="s">
        <v>229</v>
      </c>
      <c r="C133" s="308" t="s">
        <v>230</v>
      </c>
      <c r="D133" s="306" t="s">
        <v>369</v>
      </c>
      <c r="E133" s="143">
        <v>6</v>
      </c>
      <c r="F133" s="258">
        <v>30</v>
      </c>
      <c r="G133" s="136" t="s">
        <v>14</v>
      </c>
      <c r="H133" s="137">
        <v>1.2</v>
      </c>
      <c r="I133" s="116">
        <v>1875.42</v>
      </c>
      <c r="J133" s="295">
        <v>0.09</v>
      </c>
      <c r="K133" s="138">
        <v>168.79</v>
      </c>
      <c r="L133" s="295">
        <v>0.02</v>
      </c>
      <c r="M133" s="138">
        <v>37.51</v>
      </c>
      <c r="N133" s="116">
        <f>K133+M133</f>
        <v>206.29999999999998</v>
      </c>
      <c r="O133" s="258">
        <v>15</v>
      </c>
      <c r="P133" s="117">
        <v>281.31</v>
      </c>
      <c r="Q133" s="259">
        <v>50</v>
      </c>
      <c r="R133" s="117">
        <v>1078.3599999999999</v>
      </c>
      <c r="S133" s="117">
        <v>0</v>
      </c>
      <c r="T133" s="259">
        <v>50</v>
      </c>
      <c r="U133" s="117">
        <v>937.71</v>
      </c>
      <c r="V133" s="259">
        <v>50</v>
      </c>
      <c r="W133" s="117">
        <v>937.71</v>
      </c>
      <c r="X133" s="259">
        <v>0</v>
      </c>
      <c r="Y133" s="117">
        <v>0</v>
      </c>
      <c r="Z133" s="297">
        <v>0</v>
      </c>
      <c r="AA133" s="296">
        <v>49.845100000000002</v>
      </c>
      <c r="AB133" s="118">
        <v>72.42</v>
      </c>
      <c r="AC133" s="259">
        <v>0</v>
      </c>
      <c r="AD133" s="117">
        <v>0</v>
      </c>
      <c r="AE133" s="117">
        <f>R133+U133+W133+AD133</f>
        <v>2953.7799999999997</v>
      </c>
      <c r="AF133" s="260"/>
      <c r="AG133" s="117">
        <v>0</v>
      </c>
      <c r="AH133" s="118">
        <v>0</v>
      </c>
      <c r="AI133" s="259">
        <v>0</v>
      </c>
      <c r="AJ133" s="117">
        <v>0</v>
      </c>
      <c r="AK133" s="119">
        <v>0</v>
      </c>
      <c r="AL133" s="279">
        <f>Y133+AB133+AG133+AR133</f>
        <v>72.42</v>
      </c>
      <c r="AM133" s="118">
        <v>0</v>
      </c>
      <c r="AN133" s="118">
        <v>0</v>
      </c>
      <c r="AO133" s="118">
        <f>AM133+AN133</f>
        <v>0</v>
      </c>
      <c r="AP133" s="259"/>
      <c r="AQ133" s="118">
        <v>0</v>
      </c>
      <c r="AR133" s="118">
        <v>0</v>
      </c>
      <c r="AS133" s="118">
        <v>0</v>
      </c>
      <c r="AT133" s="117"/>
      <c r="AU133" s="121">
        <v>5389.23</v>
      </c>
      <c r="AV133" s="121">
        <v>5389.23</v>
      </c>
      <c r="AW133" s="121"/>
      <c r="AX133" s="121">
        <v>5316.81</v>
      </c>
      <c r="AY133" s="122">
        <v>0</v>
      </c>
      <c r="AZ133" s="123">
        <v>584.85</v>
      </c>
      <c r="BA133" s="122">
        <v>402.2</v>
      </c>
      <c r="BB133" s="119">
        <v>0</v>
      </c>
      <c r="BC133" s="119">
        <v>0</v>
      </c>
      <c r="BD133" s="119">
        <v>0</v>
      </c>
      <c r="BE133" s="119">
        <v>0</v>
      </c>
      <c r="BF133" s="118">
        <v>0</v>
      </c>
      <c r="BG133" s="118"/>
      <c r="BH133" s="117">
        <v>2119.23</v>
      </c>
      <c r="BI133" s="117">
        <f>BF133+BG133</f>
        <v>0</v>
      </c>
      <c r="BJ133" s="118">
        <v>2282.9499999999998</v>
      </c>
      <c r="BK133" s="125"/>
      <c r="BL133" s="125"/>
      <c r="BM133" s="142"/>
      <c r="BN133" s="142"/>
      <c r="BT133" s="43">
        <v>0</v>
      </c>
      <c r="BU133" s="43" t="s">
        <v>173</v>
      </c>
      <c r="BV133" s="43">
        <v>1556.94</v>
      </c>
      <c r="BW133" s="107">
        <v>0.08</v>
      </c>
      <c r="BX133" s="43">
        <v>1556.95</v>
      </c>
      <c r="BY133" s="43" t="s">
        <v>173</v>
      </c>
      <c r="BZ133" s="43">
        <v>2594.92</v>
      </c>
      <c r="CA133" s="107">
        <v>0.09</v>
      </c>
      <c r="CB133" s="43">
        <v>2594.9299999999998</v>
      </c>
      <c r="CC133" s="43" t="s">
        <v>173</v>
      </c>
      <c r="CD133" s="43">
        <v>5189.82</v>
      </c>
      <c r="CE133" s="107">
        <v>0.11</v>
      </c>
      <c r="CF133" s="43">
        <v>5189.83</v>
      </c>
      <c r="CG133" s="43" t="s">
        <v>173</v>
      </c>
      <c r="CH133" s="43">
        <v>99999.99</v>
      </c>
      <c r="CI133" s="43">
        <v>570.88</v>
      </c>
      <c r="CJ133" s="43">
        <v>0</v>
      </c>
      <c r="CK133" s="43">
        <v>0</v>
      </c>
      <c r="CL133" s="43" t="s">
        <v>173</v>
      </c>
      <c r="CM133" s="43">
        <v>1903.98</v>
      </c>
      <c r="CN133" s="43">
        <v>0</v>
      </c>
      <c r="CO133" s="43">
        <v>1903.99</v>
      </c>
      <c r="CP133" s="43" t="s">
        <v>173</v>
      </c>
      <c r="CQ133" s="43">
        <v>2826.65</v>
      </c>
      <c r="CR133" s="107">
        <v>7.4999999999999997E-2</v>
      </c>
      <c r="CS133" s="43">
        <v>2826.66</v>
      </c>
      <c r="CT133" s="43" t="s">
        <v>173</v>
      </c>
      <c r="CU133" s="43">
        <v>3751.05</v>
      </c>
      <c r="CV133" s="107">
        <v>0.15</v>
      </c>
      <c r="CW133" s="43">
        <v>3751.06</v>
      </c>
      <c r="CX133" s="43" t="s">
        <v>173</v>
      </c>
      <c r="CY133" s="43">
        <v>4664.68</v>
      </c>
      <c r="CZ133" s="107">
        <v>0.22500000000000001</v>
      </c>
      <c r="DA133" s="43">
        <v>4664.6899999999996</v>
      </c>
      <c r="DB133" s="43" t="s">
        <v>173</v>
      </c>
      <c r="DC133" s="43">
        <v>99999</v>
      </c>
      <c r="DD133" s="107">
        <v>0.27500000000000002</v>
      </c>
      <c r="DE133" s="43" t="s">
        <v>174</v>
      </c>
      <c r="DF133" s="43">
        <v>189.59</v>
      </c>
      <c r="DG133" s="43" t="s">
        <v>175</v>
      </c>
      <c r="DH133" s="43">
        <v>142.80000000000001</v>
      </c>
      <c r="DI133" s="43">
        <v>354.8</v>
      </c>
      <c r="DJ133" s="43">
        <v>636.13</v>
      </c>
      <c r="DK133" s="43">
        <v>869.36</v>
      </c>
      <c r="DL133" s="43" t="s">
        <v>176</v>
      </c>
      <c r="DM133" s="43">
        <v>1903.98</v>
      </c>
      <c r="DN133" s="43">
        <v>0</v>
      </c>
      <c r="DO133" s="43" t="s">
        <v>2</v>
      </c>
      <c r="DP133" s="43">
        <v>1</v>
      </c>
      <c r="DQ133" s="43">
        <v>817.65</v>
      </c>
      <c r="DR133" s="43">
        <v>2</v>
      </c>
      <c r="DS133" s="43">
        <v>879.75</v>
      </c>
      <c r="DT133" s="43">
        <v>3</v>
      </c>
      <c r="DU133" s="43">
        <v>962.55</v>
      </c>
      <c r="DV133" s="43">
        <v>4</v>
      </c>
      <c r="DW133" s="43">
        <v>1138.5</v>
      </c>
      <c r="DX133" s="43">
        <v>5</v>
      </c>
      <c r="DY133" s="43">
        <v>1221.58</v>
      </c>
      <c r="DZ133" s="43">
        <v>6</v>
      </c>
      <c r="EA133" s="43">
        <v>1562.85</v>
      </c>
      <c r="EB133" s="43">
        <v>7</v>
      </c>
      <c r="EC133" s="43">
        <v>1687.05</v>
      </c>
      <c r="ED133" s="43">
        <v>8</v>
      </c>
      <c r="EE133" s="43">
        <v>1925.1</v>
      </c>
      <c r="EF133" s="43">
        <v>9</v>
      </c>
      <c r="EG133" s="43">
        <v>2504.6999999999998</v>
      </c>
      <c r="EH133" s="43">
        <v>10</v>
      </c>
      <c r="EI133" s="43">
        <v>3301.65</v>
      </c>
      <c r="EJ133" s="43">
        <v>11</v>
      </c>
      <c r="EK133" s="43">
        <v>3358.58</v>
      </c>
      <c r="EL133" s="43">
        <v>12</v>
      </c>
      <c r="EM133" s="43">
        <v>4347</v>
      </c>
      <c r="EN133" s="43">
        <v>13</v>
      </c>
      <c r="EO133" s="43">
        <v>5000</v>
      </c>
      <c r="EP133" s="43">
        <v>14</v>
      </c>
      <c r="EQ133" s="43">
        <v>6000</v>
      </c>
      <c r="ER133" s="43">
        <v>15</v>
      </c>
      <c r="ES133" s="43">
        <v>6500</v>
      </c>
      <c r="ET133" s="43">
        <v>16</v>
      </c>
      <c r="EU133" s="43">
        <v>7900</v>
      </c>
      <c r="EV133" s="43">
        <v>17</v>
      </c>
      <c r="EW133" s="43">
        <v>8900</v>
      </c>
      <c r="EX133" s="43" t="s">
        <v>113</v>
      </c>
      <c r="EY133" s="43">
        <v>3978.54</v>
      </c>
      <c r="EZ133" s="43" t="s">
        <v>118</v>
      </c>
      <c r="FA133" s="43">
        <v>3511.76</v>
      </c>
      <c r="FB133" s="43" t="s">
        <v>123</v>
      </c>
      <c r="FC133" s="43">
        <v>10021.17</v>
      </c>
      <c r="FD133" s="43">
        <v>0</v>
      </c>
      <c r="FE133" s="43">
        <v>0</v>
      </c>
      <c r="FF133" s="43">
        <v>0</v>
      </c>
      <c r="FG133" s="43">
        <v>0</v>
      </c>
      <c r="FH133" s="43">
        <v>0</v>
      </c>
      <c r="FI133" s="43">
        <v>0</v>
      </c>
      <c r="FJ133" s="43" t="s">
        <v>23</v>
      </c>
      <c r="FK133" s="43">
        <v>0</v>
      </c>
      <c r="FL133" s="43" t="s">
        <v>21</v>
      </c>
      <c r="FM133" s="43">
        <v>0</v>
      </c>
      <c r="FN133" s="43" t="s">
        <v>20</v>
      </c>
      <c r="FO133" s="43">
        <v>0</v>
      </c>
      <c r="FP133" s="43" t="s">
        <v>19</v>
      </c>
      <c r="FQ133" s="43">
        <v>0</v>
      </c>
      <c r="FR133" s="43" t="s">
        <v>18</v>
      </c>
      <c r="FS133" s="43">
        <v>0</v>
      </c>
      <c r="FT133" s="43" t="s">
        <v>17</v>
      </c>
      <c r="FU133" s="43">
        <v>0</v>
      </c>
      <c r="FV133" s="43" t="s">
        <v>16</v>
      </c>
      <c r="FW133" s="43">
        <v>0</v>
      </c>
      <c r="FX133" s="43" t="s">
        <v>15</v>
      </c>
      <c r="FY133" s="43">
        <v>0</v>
      </c>
      <c r="FZ133" s="43" t="s">
        <v>14</v>
      </c>
      <c r="GA133" s="43">
        <v>0</v>
      </c>
      <c r="GB133" s="43" t="s">
        <v>38</v>
      </c>
      <c r="GC133" s="43">
        <v>0</v>
      </c>
      <c r="GD133" s="43" t="s">
        <v>13</v>
      </c>
      <c r="GE133" s="43">
        <v>0</v>
      </c>
      <c r="GF133" s="43" t="s">
        <v>12</v>
      </c>
      <c r="GG133" s="43">
        <v>0</v>
      </c>
      <c r="GH133" s="107">
        <v>1</v>
      </c>
      <c r="GI133" s="107">
        <v>1.05</v>
      </c>
      <c r="GJ133" s="107">
        <v>1.1000000000000001</v>
      </c>
      <c r="GK133" s="107">
        <v>1.1499999999999999</v>
      </c>
      <c r="GL133" s="107">
        <v>1.2</v>
      </c>
      <c r="GM133" s="107">
        <v>1.25</v>
      </c>
      <c r="GN133" s="107">
        <v>1.3</v>
      </c>
      <c r="GO133" s="107">
        <v>1.35</v>
      </c>
      <c r="GP133" s="107">
        <v>1.4</v>
      </c>
      <c r="GQ133" s="107">
        <v>1.45</v>
      </c>
      <c r="GR133" s="107">
        <v>1.5</v>
      </c>
      <c r="GS133" s="107">
        <v>1.55</v>
      </c>
      <c r="GT133" s="43">
        <v>806.8</v>
      </c>
      <c r="GU133" s="43">
        <v>41.37</v>
      </c>
      <c r="GV133" s="43">
        <v>1212.6400000000001</v>
      </c>
      <c r="GW133" s="43">
        <v>29.16</v>
      </c>
      <c r="GX133" s="109"/>
      <c r="GY133" s="126"/>
      <c r="GZ133" s="126"/>
      <c r="HA133" s="126"/>
    </row>
    <row r="134" spans="1:213" ht="12.75" customHeight="1" x14ac:dyDescent="0.25">
      <c r="A134" s="258">
        <v>30296</v>
      </c>
      <c r="B134" s="307" t="s">
        <v>330</v>
      </c>
      <c r="C134" s="308" t="s">
        <v>328</v>
      </c>
      <c r="D134" s="306" t="s">
        <v>370</v>
      </c>
      <c r="E134" s="143">
        <v>0</v>
      </c>
      <c r="F134" s="293"/>
      <c r="G134" s="140">
        <v>0</v>
      </c>
      <c r="H134" s="294"/>
      <c r="I134" s="167">
        <v>1695.4</v>
      </c>
      <c r="J134" s="295"/>
      <c r="K134" s="117">
        <v>0</v>
      </c>
      <c r="L134" s="295"/>
      <c r="M134" s="117">
        <v>0</v>
      </c>
      <c r="N134" s="116">
        <f>K134+M134</f>
        <v>0</v>
      </c>
      <c r="O134" s="258">
        <v>0</v>
      </c>
      <c r="P134" s="117">
        <v>0</v>
      </c>
      <c r="Q134" s="259">
        <v>0</v>
      </c>
      <c r="R134" s="117">
        <v>0</v>
      </c>
      <c r="S134" s="117">
        <v>0</v>
      </c>
      <c r="T134" s="259">
        <v>0</v>
      </c>
      <c r="U134" s="117">
        <v>0</v>
      </c>
      <c r="V134" s="259">
        <v>0</v>
      </c>
      <c r="W134" s="117">
        <v>0</v>
      </c>
      <c r="X134" s="259">
        <v>0</v>
      </c>
      <c r="Y134" s="117">
        <v>0</v>
      </c>
      <c r="Z134" s="259">
        <v>0</v>
      </c>
      <c r="AA134" s="259"/>
      <c r="AB134" s="118">
        <v>0</v>
      </c>
      <c r="AC134" s="259">
        <v>0</v>
      </c>
      <c r="AD134" s="117">
        <v>0</v>
      </c>
      <c r="AE134" s="117">
        <f>R134+U134+W134+AD134</f>
        <v>0</v>
      </c>
      <c r="AF134" s="259"/>
      <c r="AG134" s="117">
        <v>0</v>
      </c>
      <c r="AH134" s="118">
        <v>0</v>
      </c>
      <c r="AI134" s="259">
        <v>0</v>
      </c>
      <c r="AJ134" s="118">
        <v>0</v>
      </c>
      <c r="AK134" s="118">
        <v>0</v>
      </c>
      <c r="AL134" s="279">
        <f>Y134+AB134+AG134+AR134</f>
        <v>0</v>
      </c>
      <c r="AM134" s="118">
        <v>0</v>
      </c>
      <c r="AN134" s="118">
        <v>0</v>
      </c>
      <c r="AO134" s="118">
        <f>AM134+AN134</f>
        <v>0</v>
      </c>
      <c r="AP134" s="259"/>
      <c r="AQ134" s="118">
        <v>0</v>
      </c>
      <c r="AR134" s="118">
        <v>0</v>
      </c>
      <c r="AS134" s="118">
        <v>0</v>
      </c>
      <c r="AT134" s="118"/>
      <c r="AU134" s="121">
        <v>1695.4</v>
      </c>
      <c r="AV134" s="121">
        <v>-208.58</v>
      </c>
      <c r="AW134" s="121"/>
      <c r="AX134" s="121"/>
      <c r="AY134" s="122">
        <v>0</v>
      </c>
      <c r="AZ134" s="123">
        <v>0</v>
      </c>
      <c r="BA134" s="122">
        <v>0</v>
      </c>
      <c r="BB134" s="119">
        <v>0</v>
      </c>
      <c r="BC134" s="119">
        <v>0</v>
      </c>
      <c r="BD134" s="119">
        <v>0</v>
      </c>
      <c r="BE134" s="119">
        <v>0</v>
      </c>
      <c r="BF134" s="118">
        <v>0</v>
      </c>
      <c r="BG134" s="118"/>
      <c r="BH134" s="118">
        <v>847.7</v>
      </c>
      <c r="BI134" s="117">
        <f>BF134+BG134</f>
        <v>0</v>
      </c>
      <c r="BJ134" s="118">
        <v>847.7</v>
      </c>
      <c r="BK134" s="125"/>
      <c r="BT134" s="43">
        <v>0</v>
      </c>
      <c r="BU134" s="43" t="s">
        <v>173</v>
      </c>
      <c r="BV134" s="43">
        <v>1556.94</v>
      </c>
      <c r="BW134" s="107">
        <v>0.08</v>
      </c>
      <c r="BX134" s="43">
        <v>1556.95</v>
      </c>
      <c r="BY134" s="43" t="s">
        <v>173</v>
      </c>
      <c r="BZ134" s="43">
        <v>2594.92</v>
      </c>
      <c r="CA134" s="107">
        <v>0.09</v>
      </c>
      <c r="CB134" s="43">
        <v>2594.9299999999998</v>
      </c>
      <c r="CC134" s="43" t="s">
        <v>173</v>
      </c>
      <c r="CD134" s="43">
        <v>5189.82</v>
      </c>
      <c r="CE134" s="107">
        <v>0.11</v>
      </c>
      <c r="CF134" s="43">
        <v>5189.83</v>
      </c>
      <c r="CG134" s="43" t="s">
        <v>173</v>
      </c>
      <c r="CH134" s="43">
        <v>99999.99</v>
      </c>
      <c r="CI134" s="43">
        <v>570.88</v>
      </c>
      <c r="CJ134" s="43">
        <v>0</v>
      </c>
      <c r="CK134" s="43">
        <v>0</v>
      </c>
      <c r="CL134" s="43" t="s">
        <v>173</v>
      </c>
      <c r="CM134" s="43">
        <v>1903.98</v>
      </c>
      <c r="CN134" s="43">
        <v>0</v>
      </c>
      <c r="CO134" s="43">
        <v>1903.99</v>
      </c>
      <c r="CP134" s="43" t="s">
        <v>173</v>
      </c>
      <c r="CQ134" s="43">
        <v>2826.65</v>
      </c>
      <c r="CR134" s="107">
        <v>7.4999999999999997E-2</v>
      </c>
      <c r="CS134" s="43">
        <v>2826.66</v>
      </c>
      <c r="CT134" s="43" t="s">
        <v>173</v>
      </c>
      <c r="CU134" s="43">
        <v>3751.05</v>
      </c>
      <c r="CV134" s="107">
        <v>0.15</v>
      </c>
      <c r="CW134" s="43">
        <v>3751.06</v>
      </c>
      <c r="CX134" s="43" t="s">
        <v>173</v>
      </c>
      <c r="CY134" s="43">
        <v>4664.68</v>
      </c>
      <c r="CZ134" s="107">
        <v>0.22500000000000001</v>
      </c>
      <c r="DA134" s="43">
        <v>4664.6899999999996</v>
      </c>
      <c r="DB134" s="43" t="s">
        <v>173</v>
      </c>
      <c r="DC134" s="43">
        <v>99999</v>
      </c>
      <c r="DD134" s="107">
        <v>0.27500000000000002</v>
      </c>
      <c r="DE134" s="43" t="s">
        <v>174</v>
      </c>
      <c r="DF134" s="43">
        <v>189.59</v>
      </c>
      <c r="DG134" s="43" t="s">
        <v>175</v>
      </c>
      <c r="DH134" s="43">
        <v>142.80000000000001</v>
      </c>
      <c r="DI134" s="43">
        <v>354.8</v>
      </c>
      <c r="DJ134" s="43">
        <v>636.13</v>
      </c>
      <c r="DK134" s="43">
        <v>869.36</v>
      </c>
      <c r="DL134" s="43" t="s">
        <v>176</v>
      </c>
      <c r="DM134" s="43">
        <v>1903.98</v>
      </c>
      <c r="DN134" s="43">
        <v>0</v>
      </c>
      <c r="DO134" s="43" t="s">
        <v>2</v>
      </c>
      <c r="DP134" s="43">
        <v>1</v>
      </c>
      <c r="DQ134" s="43">
        <v>817.65</v>
      </c>
      <c r="DR134" s="43">
        <v>2</v>
      </c>
      <c r="DS134" s="43">
        <v>879.75</v>
      </c>
      <c r="DT134" s="43">
        <v>3</v>
      </c>
      <c r="DU134" s="43">
        <v>962.55</v>
      </c>
      <c r="DV134" s="43">
        <v>4</v>
      </c>
      <c r="DW134" s="43">
        <v>1138.5</v>
      </c>
      <c r="DX134" s="43">
        <v>5</v>
      </c>
      <c r="DY134" s="43">
        <v>1221.58</v>
      </c>
      <c r="DZ134" s="43">
        <v>6</v>
      </c>
      <c r="EA134" s="43">
        <v>1562.85</v>
      </c>
      <c r="EB134" s="43">
        <v>7</v>
      </c>
      <c r="EC134" s="43">
        <v>1687.05</v>
      </c>
      <c r="ED134" s="43">
        <v>8</v>
      </c>
      <c r="EE134" s="43">
        <v>1925.1</v>
      </c>
      <c r="EF134" s="43">
        <v>9</v>
      </c>
      <c r="EG134" s="43">
        <v>2504.6999999999998</v>
      </c>
      <c r="EH134" s="43">
        <v>10</v>
      </c>
      <c r="EI134" s="43">
        <v>3301.65</v>
      </c>
      <c r="EJ134" s="43">
        <v>11</v>
      </c>
      <c r="EK134" s="43">
        <v>3358.58</v>
      </c>
      <c r="EL134" s="43">
        <v>12</v>
      </c>
      <c r="EM134" s="43">
        <v>4347</v>
      </c>
      <c r="EN134" s="43">
        <v>13</v>
      </c>
      <c r="EO134" s="43">
        <v>5000</v>
      </c>
      <c r="EP134" s="43">
        <v>14</v>
      </c>
      <c r="EQ134" s="43">
        <v>6000</v>
      </c>
      <c r="ER134" s="43">
        <v>15</v>
      </c>
      <c r="ES134" s="43">
        <v>6500</v>
      </c>
      <c r="ET134" s="43">
        <v>16</v>
      </c>
      <c r="EU134" s="43">
        <v>7900</v>
      </c>
      <c r="EV134" s="43">
        <v>17</v>
      </c>
      <c r="EW134" s="43">
        <v>8900</v>
      </c>
      <c r="EX134" s="43" t="s">
        <v>113</v>
      </c>
      <c r="EY134" s="43">
        <v>3978.54</v>
      </c>
      <c r="EZ134" s="43" t="s">
        <v>118</v>
      </c>
      <c r="FA134" s="43">
        <v>3511.76</v>
      </c>
      <c r="FB134" s="43" t="s">
        <v>123</v>
      </c>
      <c r="FC134" s="43">
        <v>10021.17</v>
      </c>
      <c r="FD134" s="43">
        <v>0</v>
      </c>
      <c r="FE134" s="43">
        <v>0</v>
      </c>
      <c r="FF134" s="43">
        <v>0</v>
      </c>
      <c r="FG134" s="43">
        <v>0</v>
      </c>
      <c r="FH134" s="43">
        <v>0</v>
      </c>
      <c r="FI134" s="43">
        <v>0</v>
      </c>
      <c r="FJ134" s="43" t="s">
        <v>23</v>
      </c>
      <c r="FK134" s="43">
        <v>0</v>
      </c>
      <c r="FL134" s="43" t="s">
        <v>21</v>
      </c>
      <c r="FM134" s="43">
        <v>0</v>
      </c>
      <c r="FN134" s="43" t="s">
        <v>20</v>
      </c>
      <c r="FO134" s="43">
        <v>0</v>
      </c>
      <c r="FP134" s="43" t="s">
        <v>19</v>
      </c>
      <c r="FQ134" s="43">
        <v>0</v>
      </c>
      <c r="FR134" s="43" t="s">
        <v>18</v>
      </c>
      <c r="FS134" s="43">
        <v>0</v>
      </c>
      <c r="FT134" s="43" t="s">
        <v>17</v>
      </c>
      <c r="FU134" s="43">
        <v>0</v>
      </c>
      <c r="FV134" s="43" t="s">
        <v>16</v>
      </c>
      <c r="FW134" s="43">
        <v>0</v>
      </c>
      <c r="FX134" s="43" t="s">
        <v>15</v>
      </c>
      <c r="FY134" s="43">
        <v>0</v>
      </c>
      <c r="FZ134" s="43" t="s">
        <v>14</v>
      </c>
      <c r="GA134" s="43">
        <v>0</v>
      </c>
      <c r="GB134" s="43" t="s">
        <v>38</v>
      </c>
      <c r="GC134" s="43">
        <v>0</v>
      </c>
      <c r="GD134" s="43" t="s">
        <v>13</v>
      </c>
      <c r="GE134" s="43">
        <v>0</v>
      </c>
      <c r="GF134" s="43" t="s">
        <v>12</v>
      </c>
      <c r="GG134" s="43">
        <v>0</v>
      </c>
      <c r="GH134" s="107">
        <v>1</v>
      </c>
      <c r="GI134" s="107">
        <v>1.05</v>
      </c>
      <c r="GJ134" s="107">
        <v>1.1000000000000001</v>
      </c>
      <c r="GK134" s="107">
        <v>1.1499999999999999</v>
      </c>
      <c r="GL134" s="107">
        <v>1.2</v>
      </c>
      <c r="GM134" s="107">
        <v>1.25</v>
      </c>
      <c r="GN134" s="107">
        <v>1.3</v>
      </c>
      <c r="GO134" s="107">
        <v>1.35</v>
      </c>
      <c r="GP134" s="107">
        <v>1.4</v>
      </c>
      <c r="GQ134" s="107">
        <v>1.45</v>
      </c>
      <c r="GR134" s="107">
        <v>1.5</v>
      </c>
      <c r="GS134" s="107">
        <v>1.55</v>
      </c>
      <c r="GT134" s="43">
        <v>806.8</v>
      </c>
      <c r="GU134" s="43">
        <v>41.37</v>
      </c>
      <c r="GV134" s="43">
        <v>1212.6400000000001</v>
      </c>
      <c r="GW134" s="43">
        <v>29.16</v>
      </c>
      <c r="GX134" s="109"/>
      <c r="GY134" s="126"/>
      <c r="GZ134" s="126"/>
      <c r="HA134" s="126"/>
      <c r="HB134" s="126"/>
      <c r="HC134" s="126"/>
      <c r="HD134" s="126"/>
      <c r="HE134" s="126"/>
    </row>
    <row r="135" spans="1:213" ht="12.75" customHeight="1" x14ac:dyDescent="0.25">
      <c r="A135" s="258">
        <v>31001</v>
      </c>
      <c r="B135" s="307" t="s">
        <v>270</v>
      </c>
      <c r="C135" s="308" t="s">
        <v>230</v>
      </c>
      <c r="D135" s="306" t="s">
        <v>369</v>
      </c>
      <c r="E135" s="143">
        <v>6</v>
      </c>
      <c r="F135" s="258">
        <v>30</v>
      </c>
      <c r="G135" s="136" t="s">
        <v>14</v>
      </c>
      <c r="H135" s="137">
        <v>1.2</v>
      </c>
      <c r="I135" s="116">
        <v>1875.42</v>
      </c>
      <c r="J135" s="295">
        <v>0.14000000000000001</v>
      </c>
      <c r="K135" s="138">
        <v>262.56</v>
      </c>
      <c r="L135" s="295">
        <v>0.02</v>
      </c>
      <c r="M135" s="138">
        <v>37.51</v>
      </c>
      <c r="N135" s="116">
        <f>K135+M135</f>
        <v>300.07</v>
      </c>
      <c r="O135" s="258">
        <v>15</v>
      </c>
      <c r="P135" s="117">
        <v>281.31</v>
      </c>
      <c r="Q135" s="259">
        <v>50</v>
      </c>
      <c r="R135" s="117">
        <v>1078.3599999999999</v>
      </c>
      <c r="S135" s="117">
        <v>0</v>
      </c>
      <c r="T135" s="259">
        <v>50</v>
      </c>
      <c r="U135" s="117">
        <v>937.71</v>
      </c>
      <c r="V135" s="259">
        <v>50</v>
      </c>
      <c r="W135" s="117">
        <v>937.71</v>
      </c>
      <c r="X135" s="259">
        <v>0</v>
      </c>
      <c r="Y135" s="117">
        <v>0</v>
      </c>
      <c r="Z135" s="297">
        <v>0</v>
      </c>
      <c r="AA135" s="296">
        <v>62.176499999999997</v>
      </c>
      <c r="AB135" s="118">
        <v>141.44</v>
      </c>
      <c r="AC135" s="259">
        <v>0</v>
      </c>
      <c r="AD135" s="117">
        <v>0</v>
      </c>
      <c r="AE135" s="117">
        <f>R135+U135+W135+AD135</f>
        <v>2953.7799999999997</v>
      </c>
      <c r="AF135" s="260"/>
      <c r="AG135" s="117">
        <v>0</v>
      </c>
      <c r="AH135" s="118">
        <v>0</v>
      </c>
      <c r="AI135" s="259">
        <v>0</v>
      </c>
      <c r="AJ135" s="117">
        <v>0</v>
      </c>
      <c r="AK135" s="119">
        <v>0</v>
      </c>
      <c r="AL135" s="279">
        <f>Y135+AB135+AG135+AR135</f>
        <v>141.44</v>
      </c>
      <c r="AM135" s="118">
        <v>1221.58</v>
      </c>
      <c r="AN135" s="118">
        <v>0</v>
      </c>
      <c r="AO135" s="118">
        <f>AM135+AN135</f>
        <v>1221.58</v>
      </c>
      <c r="AP135" s="259"/>
      <c r="AQ135" s="118">
        <v>0</v>
      </c>
      <c r="AR135" s="118">
        <v>0</v>
      </c>
      <c r="AS135" s="118">
        <v>0</v>
      </c>
      <c r="AT135" s="118">
        <v>0</v>
      </c>
      <c r="AU135" s="121">
        <v>6773.61</v>
      </c>
      <c r="AV135" s="121">
        <v>6773.6</v>
      </c>
      <c r="AW135" s="121"/>
      <c r="AX135" s="121">
        <v>5410.58</v>
      </c>
      <c r="AY135" s="122">
        <v>0</v>
      </c>
      <c r="AZ135" s="123">
        <v>595.16</v>
      </c>
      <c r="BA135" s="122">
        <v>777.57</v>
      </c>
      <c r="BB135" s="119">
        <v>0</v>
      </c>
      <c r="BC135" s="119">
        <v>0</v>
      </c>
      <c r="BD135" s="119">
        <v>0</v>
      </c>
      <c r="BE135" s="119">
        <v>0</v>
      </c>
      <c r="BF135" s="118">
        <v>0</v>
      </c>
      <c r="BG135" s="118"/>
      <c r="BH135" s="117">
        <v>2776.9</v>
      </c>
      <c r="BI135" s="117">
        <f>BF135+BG135</f>
        <v>0</v>
      </c>
      <c r="BJ135" s="118">
        <v>2623.98</v>
      </c>
      <c r="BK135" s="125"/>
      <c r="BL135" s="125"/>
      <c r="BM135" s="142"/>
      <c r="BN135" s="142"/>
      <c r="BT135" s="43">
        <v>0</v>
      </c>
      <c r="BU135" s="43" t="s">
        <v>173</v>
      </c>
      <c r="BV135" s="43">
        <v>1556.94</v>
      </c>
      <c r="BW135" s="107">
        <v>0.08</v>
      </c>
      <c r="BX135" s="43">
        <v>1556.95</v>
      </c>
      <c r="BY135" s="43" t="s">
        <v>173</v>
      </c>
      <c r="BZ135" s="43">
        <v>2594.92</v>
      </c>
      <c r="CA135" s="107">
        <v>0.09</v>
      </c>
      <c r="CB135" s="43">
        <v>2594.9299999999998</v>
      </c>
      <c r="CC135" s="43" t="s">
        <v>173</v>
      </c>
      <c r="CD135" s="43">
        <v>5189.82</v>
      </c>
      <c r="CE135" s="107">
        <v>0.11</v>
      </c>
      <c r="CF135" s="43">
        <v>5189.83</v>
      </c>
      <c r="CG135" s="43" t="s">
        <v>173</v>
      </c>
      <c r="CH135" s="43">
        <v>99999.99</v>
      </c>
      <c r="CI135" s="43">
        <v>570.88</v>
      </c>
      <c r="CJ135" s="43">
        <v>0</v>
      </c>
      <c r="CK135" s="43">
        <v>0</v>
      </c>
      <c r="CL135" s="43" t="s">
        <v>173</v>
      </c>
      <c r="CM135" s="43">
        <v>1903.98</v>
      </c>
      <c r="CN135" s="43">
        <v>0</v>
      </c>
      <c r="CO135" s="43">
        <v>1903.99</v>
      </c>
      <c r="CP135" s="43" t="s">
        <v>173</v>
      </c>
      <c r="CQ135" s="43">
        <v>2826.65</v>
      </c>
      <c r="CR135" s="107">
        <v>7.4999999999999997E-2</v>
      </c>
      <c r="CS135" s="43">
        <v>2826.66</v>
      </c>
      <c r="CT135" s="43" t="s">
        <v>173</v>
      </c>
      <c r="CU135" s="43">
        <v>3751.05</v>
      </c>
      <c r="CV135" s="107">
        <v>0.15</v>
      </c>
      <c r="CW135" s="43">
        <v>3751.06</v>
      </c>
      <c r="CX135" s="43" t="s">
        <v>173</v>
      </c>
      <c r="CY135" s="43">
        <v>4664.68</v>
      </c>
      <c r="CZ135" s="107">
        <v>0.22500000000000001</v>
      </c>
      <c r="DA135" s="43">
        <v>4664.6899999999996</v>
      </c>
      <c r="DB135" s="43" t="s">
        <v>173</v>
      </c>
      <c r="DC135" s="43">
        <v>99999</v>
      </c>
      <c r="DD135" s="107">
        <v>0.27500000000000002</v>
      </c>
      <c r="DE135" s="43" t="s">
        <v>174</v>
      </c>
      <c r="DF135" s="43">
        <v>189.59</v>
      </c>
      <c r="DG135" s="43" t="s">
        <v>175</v>
      </c>
      <c r="DH135" s="43">
        <v>142.80000000000001</v>
      </c>
      <c r="DI135" s="43">
        <v>354.8</v>
      </c>
      <c r="DJ135" s="43">
        <v>636.13</v>
      </c>
      <c r="DK135" s="43">
        <v>869.36</v>
      </c>
      <c r="DL135" s="43" t="s">
        <v>176</v>
      </c>
      <c r="DM135" s="43">
        <v>1903.98</v>
      </c>
      <c r="DN135" s="43">
        <v>0</v>
      </c>
      <c r="DO135" s="43" t="s">
        <v>2</v>
      </c>
      <c r="DP135" s="43">
        <v>1</v>
      </c>
      <c r="DQ135" s="43">
        <v>817.65</v>
      </c>
      <c r="DR135" s="43">
        <v>2</v>
      </c>
      <c r="DS135" s="43">
        <v>879.75</v>
      </c>
      <c r="DT135" s="43">
        <v>3</v>
      </c>
      <c r="DU135" s="43">
        <v>962.55</v>
      </c>
      <c r="DV135" s="43">
        <v>4</v>
      </c>
      <c r="DW135" s="43">
        <v>1138.5</v>
      </c>
      <c r="DX135" s="43">
        <v>5</v>
      </c>
      <c r="DY135" s="43">
        <v>1221.58</v>
      </c>
      <c r="DZ135" s="43">
        <v>6</v>
      </c>
      <c r="EA135" s="43">
        <v>1562.85</v>
      </c>
      <c r="EB135" s="43">
        <v>7</v>
      </c>
      <c r="EC135" s="43">
        <v>1687.05</v>
      </c>
      <c r="ED135" s="43">
        <v>8</v>
      </c>
      <c r="EE135" s="43">
        <v>1925.1</v>
      </c>
      <c r="EF135" s="43">
        <v>9</v>
      </c>
      <c r="EG135" s="43">
        <v>2504.6999999999998</v>
      </c>
      <c r="EH135" s="43">
        <v>10</v>
      </c>
      <c r="EI135" s="43">
        <v>3301.65</v>
      </c>
      <c r="EJ135" s="43">
        <v>11</v>
      </c>
      <c r="EK135" s="43">
        <v>3358.58</v>
      </c>
      <c r="EL135" s="43">
        <v>12</v>
      </c>
      <c r="EM135" s="43">
        <v>4347</v>
      </c>
      <c r="EN135" s="43">
        <v>13</v>
      </c>
      <c r="EO135" s="43">
        <v>5000</v>
      </c>
      <c r="EP135" s="43">
        <v>14</v>
      </c>
      <c r="EQ135" s="43">
        <v>6000</v>
      </c>
      <c r="ER135" s="43">
        <v>15</v>
      </c>
      <c r="ES135" s="43">
        <v>6500</v>
      </c>
      <c r="ET135" s="43">
        <v>16</v>
      </c>
      <c r="EU135" s="43">
        <v>7900</v>
      </c>
      <c r="EV135" s="43">
        <v>17</v>
      </c>
      <c r="EW135" s="43">
        <v>8900</v>
      </c>
      <c r="EX135" s="43" t="s">
        <v>113</v>
      </c>
      <c r="EY135" s="43">
        <v>3978.54</v>
      </c>
      <c r="EZ135" s="43" t="s">
        <v>118</v>
      </c>
      <c r="FA135" s="43">
        <v>3511.76</v>
      </c>
      <c r="FB135" s="43" t="s">
        <v>123</v>
      </c>
      <c r="FC135" s="43">
        <v>10021.17</v>
      </c>
      <c r="FD135" s="43">
        <v>0</v>
      </c>
      <c r="FE135" s="43">
        <v>0</v>
      </c>
      <c r="FF135" s="43">
        <v>0</v>
      </c>
      <c r="FG135" s="43">
        <v>0</v>
      </c>
      <c r="FH135" s="43">
        <v>0</v>
      </c>
      <c r="FI135" s="43">
        <v>0</v>
      </c>
      <c r="FJ135" s="43" t="s">
        <v>23</v>
      </c>
      <c r="FK135" s="43">
        <v>0</v>
      </c>
      <c r="FL135" s="43" t="s">
        <v>21</v>
      </c>
      <c r="FM135" s="43">
        <v>0</v>
      </c>
      <c r="FN135" s="43" t="s">
        <v>20</v>
      </c>
      <c r="FO135" s="43">
        <v>0</v>
      </c>
      <c r="FP135" s="43" t="s">
        <v>19</v>
      </c>
      <c r="FQ135" s="43">
        <v>0</v>
      </c>
      <c r="FR135" s="43" t="s">
        <v>18</v>
      </c>
      <c r="FS135" s="43">
        <v>0</v>
      </c>
      <c r="FT135" s="43" t="s">
        <v>17</v>
      </c>
      <c r="FU135" s="43">
        <v>0</v>
      </c>
      <c r="FV135" s="43" t="s">
        <v>16</v>
      </c>
      <c r="FW135" s="43">
        <v>0</v>
      </c>
      <c r="FX135" s="43" t="s">
        <v>15</v>
      </c>
      <c r="FY135" s="43">
        <v>0</v>
      </c>
      <c r="FZ135" s="43" t="s">
        <v>14</v>
      </c>
      <c r="GA135" s="43">
        <v>0</v>
      </c>
      <c r="GB135" s="43" t="s">
        <v>38</v>
      </c>
      <c r="GC135" s="43">
        <v>0</v>
      </c>
      <c r="GD135" s="43" t="s">
        <v>13</v>
      </c>
      <c r="GE135" s="43">
        <v>0</v>
      </c>
      <c r="GF135" s="43" t="s">
        <v>12</v>
      </c>
      <c r="GG135" s="43">
        <v>0</v>
      </c>
      <c r="GH135" s="107">
        <v>1</v>
      </c>
      <c r="GI135" s="107">
        <v>1.05</v>
      </c>
      <c r="GJ135" s="107">
        <v>1.1000000000000001</v>
      </c>
      <c r="GK135" s="107">
        <v>1.1499999999999999</v>
      </c>
      <c r="GL135" s="107">
        <v>1.2</v>
      </c>
      <c r="GM135" s="107">
        <v>1.25</v>
      </c>
      <c r="GN135" s="107">
        <v>1.3</v>
      </c>
      <c r="GO135" s="107">
        <v>1.35</v>
      </c>
      <c r="GP135" s="107">
        <v>1.4</v>
      </c>
      <c r="GQ135" s="107">
        <v>1.45</v>
      </c>
      <c r="GR135" s="107">
        <v>1.5</v>
      </c>
      <c r="GS135" s="107">
        <v>1.55</v>
      </c>
      <c r="GT135" s="43">
        <v>806.8</v>
      </c>
      <c r="GU135" s="43">
        <v>41.37</v>
      </c>
      <c r="GV135" s="43">
        <v>1212.6400000000001</v>
      </c>
      <c r="GW135" s="43">
        <v>29.16</v>
      </c>
      <c r="GX135" s="109"/>
      <c r="GY135" s="126"/>
      <c r="GZ135" s="126"/>
      <c r="HA135" s="126"/>
    </row>
    <row r="136" spans="1:213" ht="12.75" customHeight="1" x14ac:dyDescent="0.25">
      <c r="A136" s="258">
        <v>31014</v>
      </c>
      <c r="B136" s="303" t="s">
        <v>294</v>
      </c>
      <c r="C136" s="304" t="s">
        <v>239</v>
      </c>
      <c r="D136" s="306" t="s">
        <v>369</v>
      </c>
      <c r="E136" s="143">
        <v>5</v>
      </c>
      <c r="F136" s="258">
        <v>30</v>
      </c>
      <c r="G136" s="140">
        <v>0</v>
      </c>
      <c r="H136" s="137">
        <v>1</v>
      </c>
      <c r="I136" s="116">
        <v>1221.58</v>
      </c>
      <c r="J136" s="295">
        <v>0</v>
      </c>
      <c r="K136" s="138">
        <v>0</v>
      </c>
      <c r="L136" s="295">
        <v>0</v>
      </c>
      <c r="M136" s="138">
        <v>0</v>
      </c>
      <c r="N136" s="116">
        <f>K136+M136</f>
        <v>0</v>
      </c>
      <c r="O136" s="258">
        <v>0</v>
      </c>
      <c r="P136" s="117">
        <v>0</v>
      </c>
      <c r="Q136" s="259">
        <v>50</v>
      </c>
      <c r="R136" s="117">
        <v>610.79</v>
      </c>
      <c r="S136" s="117">
        <v>0</v>
      </c>
      <c r="T136" s="259">
        <v>0</v>
      </c>
      <c r="U136" s="117">
        <v>0</v>
      </c>
      <c r="V136" s="259">
        <v>0</v>
      </c>
      <c r="W136" s="117">
        <v>0</v>
      </c>
      <c r="X136" s="259">
        <v>0</v>
      </c>
      <c r="Y136" s="117">
        <v>0</v>
      </c>
      <c r="Z136" s="297">
        <v>0</v>
      </c>
      <c r="AA136" s="296">
        <v>17.1785</v>
      </c>
      <c r="AB136" s="118">
        <v>0</v>
      </c>
      <c r="AC136" s="259">
        <v>0</v>
      </c>
      <c r="AD136" s="117">
        <v>0</v>
      </c>
      <c r="AE136" s="117">
        <f>R136+U136+W136+AD136</f>
        <v>610.79</v>
      </c>
      <c r="AF136" s="260"/>
      <c r="AG136" s="117">
        <v>0</v>
      </c>
      <c r="AH136" s="118">
        <v>0</v>
      </c>
      <c r="AI136" s="259">
        <v>0</v>
      </c>
      <c r="AJ136" s="117">
        <v>0</v>
      </c>
      <c r="AK136" s="119">
        <v>0</v>
      </c>
      <c r="AL136" s="279">
        <f>Y136+AB136+AG136+AR136</f>
        <v>0</v>
      </c>
      <c r="AM136" s="118">
        <v>0</v>
      </c>
      <c r="AN136" s="118">
        <v>0</v>
      </c>
      <c r="AO136" s="118">
        <f>AM136+AN136</f>
        <v>0</v>
      </c>
      <c r="AP136" s="259">
        <v>1</v>
      </c>
      <c r="AQ136" s="118">
        <v>0</v>
      </c>
      <c r="AR136" s="118">
        <v>0</v>
      </c>
      <c r="AS136" s="118">
        <v>0</v>
      </c>
      <c r="AT136" s="118"/>
      <c r="AU136" s="121">
        <v>1832.37</v>
      </c>
      <c r="AV136" s="121">
        <v>1832.37</v>
      </c>
      <c r="AW136" s="121"/>
      <c r="AX136" s="121">
        <v>1832.37</v>
      </c>
      <c r="AY136" s="122">
        <v>0</v>
      </c>
      <c r="AZ136" s="123">
        <v>201.56</v>
      </c>
      <c r="BA136" s="122">
        <v>0</v>
      </c>
      <c r="BB136" s="119">
        <v>0</v>
      </c>
      <c r="BC136" s="119">
        <v>0</v>
      </c>
      <c r="BD136" s="119">
        <v>0</v>
      </c>
      <c r="BE136" s="119">
        <v>0</v>
      </c>
      <c r="BF136" s="118">
        <v>0</v>
      </c>
      <c r="BG136" s="118"/>
      <c r="BH136" s="117">
        <v>671.87</v>
      </c>
      <c r="BI136" s="117">
        <f>BF136+BG136</f>
        <v>0</v>
      </c>
      <c r="BJ136" s="118">
        <v>958.94</v>
      </c>
      <c r="BK136" s="125"/>
      <c r="BL136" s="125"/>
      <c r="BM136" s="131"/>
      <c r="BT136" s="43">
        <v>0</v>
      </c>
      <c r="BU136" s="43" t="s">
        <v>173</v>
      </c>
      <c r="BV136" s="43">
        <v>1556.94</v>
      </c>
      <c r="BW136" s="107">
        <v>0.08</v>
      </c>
      <c r="BX136" s="43">
        <v>1556.95</v>
      </c>
      <c r="BY136" s="43" t="s">
        <v>173</v>
      </c>
      <c r="BZ136" s="43">
        <v>2594.92</v>
      </c>
      <c r="CA136" s="107">
        <v>0.09</v>
      </c>
      <c r="CB136" s="43">
        <v>2594.9299999999998</v>
      </c>
      <c r="CC136" s="43" t="s">
        <v>173</v>
      </c>
      <c r="CD136" s="43">
        <v>5189.82</v>
      </c>
      <c r="CE136" s="107">
        <v>0.11</v>
      </c>
      <c r="CF136" s="43">
        <v>5189.83</v>
      </c>
      <c r="CG136" s="43" t="s">
        <v>173</v>
      </c>
      <c r="CH136" s="43">
        <v>99999.99</v>
      </c>
      <c r="CI136" s="43">
        <v>570.88</v>
      </c>
      <c r="CJ136" s="43">
        <v>0</v>
      </c>
      <c r="CK136" s="43">
        <v>0</v>
      </c>
      <c r="CL136" s="43" t="s">
        <v>173</v>
      </c>
      <c r="CM136" s="43">
        <v>1903.98</v>
      </c>
      <c r="CN136" s="43">
        <v>0</v>
      </c>
      <c r="CO136" s="43">
        <v>1903.99</v>
      </c>
      <c r="CP136" s="43" t="s">
        <v>173</v>
      </c>
      <c r="CQ136" s="43">
        <v>2826.65</v>
      </c>
      <c r="CR136" s="107">
        <v>7.4999999999999997E-2</v>
      </c>
      <c r="CS136" s="43">
        <v>2826.66</v>
      </c>
      <c r="CT136" s="43" t="s">
        <v>173</v>
      </c>
      <c r="CU136" s="43">
        <v>3751.05</v>
      </c>
      <c r="CV136" s="107">
        <v>0.15</v>
      </c>
      <c r="CW136" s="43">
        <v>3751.06</v>
      </c>
      <c r="CX136" s="43" t="s">
        <v>173</v>
      </c>
      <c r="CY136" s="43">
        <v>4664.68</v>
      </c>
      <c r="CZ136" s="107">
        <v>0.22500000000000001</v>
      </c>
      <c r="DA136" s="43">
        <v>4664.6899999999996</v>
      </c>
      <c r="DB136" s="43" t="s">
        <v>173</v>
      </c>
      <c r="DC136" s="43">
        <v>99999</v>
      </c>
      <c r="DD136" s="107">
        <v>0.27500000000000002</v>
      </c>
      <c r="DE136" s="43" t="s">
        <v>174</v>
      </c>
      <c r="DF136" s="43">
        <v>189.59</v>
      </c>
      <c r="DG136" s="43" t="s">
        <v>175</v>
      </c>
      <c r="DH136" s="43">
        <v>142.80000000000001</v>
      </c>
      <c r="DI136" s="43">
        <v>354.8</v>
      </c>
      <c r="DJ136" s="43">
        <v>636.13</v>
      </c>
      <c r="DK136" s="43">
        <v>869.36</v>
      </c>
      <c r="DL136" s="43" t="s">
        <v>176</v>
      </c>
      <c r="DM136" s="43">
        <v>1903.98</v>
      </c>
      <c r="DN136" s="43">
        <v>0</v>
      </c>
      <c r="DO136" s="43" t="s">
        <v>2</v>
      </c>
      <c r="DP136" s="43">
        <v>1</v>
      </c>
      <c r="DQ136" s="43">
        <v>817.65</v>
      </c>
      <c r="DR136" s="43">
        <v>2</v>
      </c>
      <c r="DS136" s="43">
        <v>879.75</v>
      </c>
      <c r="DT136" s="43">
        <v>3</v>
      </c>
      <c r="DU136" s="43">
        <v>962.55</v>
      </c>
      <c r="DV136" s="43">
        <v>4</v>
      </c>
      <c r="DW136" s="43">
        <v>1138.5</v>
      </c>
      <c r="DX136" s="43">
        <v>5</v>
      </c>
      <c r="DY136" s="43">
        <v>1221.58</v>
      </c>
      <c r="DZ136" s="43">
        <v>6</v>
      </c>
      <c r="EA136" s="43">
        <v>1562.85</v>
      </c>
      <c r="EB136" s="43">
        <v>7</v>
      </c>
      <c r="EC136" s="43">
        <v>1687.05</v>
      </c>
      <c r="ED136" s="43">
        <v>8</v>
      </c>
      <c r="EE136" s="43">
        <v>1925.1</v>
      </c>
      <c r="EF136" s="43">
        <v>9</v>
      </c>
      <c r="EG136" s="43">
        <v>2504.6999999999998</v>
      </c>
      <c r="EH136" s="43">
        <v>10</v>
      </c>
      <c r="EI136" s="43">
        <v>3301.65</v>
      </c>
      <c r="EJ136" s="43">
        <v>11</v>
      </c>
      <c r="EK136" s="43">
        <v>3358.58</v>
      </c>
      <c r="EL136" s="43">
        <v>12</v>
      </c>
      <c r="EM136" s="43">
        <v>4347</v>
      </c>
      <c r="EN136" s="43">
        <v>13</v>
      </c>
      <c r="EO136" s="43">
        <v>5000</v>
      </c>
      <c r="EP136" s="43">
        <v>14</v>
      </c>
      <c r="EQ136" s="43">
        <v>6000</v>
      </c>
      <c r="ER136" s="43">
        <v>15</v>
      </c>
      <c r="ES136" s="43">
        <v>6500</v>
      </c>
      <c r="ET136" s="43">
        <v>16</v>
      </c>
      <c r="EU136" s="43">
        <v>7900</v>
      </c>
      <c r="EV136" s="43">
        <v>17</v>
      </c>
      <c r="EW136" s="43">
        <v>8900</v>
      </c>
      <c r="EX136" s="43" t="s">
        <v>113</v>
      </c>
      <c r="EY136" s="43">
        <v>3978.54</v>
      </c>
      <c r="EZ136" s="43" t="s">
        <v>118</v>
      </c>
      <c r="FA136" s="43">
        <v>3511.76</v>
      </c>
      <c r="FB136" s="43" t="s">
        <v>123</v>
      </c>
      <c r="FC136" s="43">
        <v>10021.17</v>
      </c>
      <c r="FD136" s="43">
        <v>0</v>
      </c>
      <c r="FE136" s="43">
        <v>0</v>
      </c>
      <c r="FF136" s="43">
        <v>0</v>
      </c>
      <c r="FG136" s="43">
        <v>0</v>
      </c>
      <c r="FH136" s="43">
        <v>0</v>
      </c>
      <c r="FI136" s="43">
        <v>0</v>
      </c>
      <c r="FJ136" s="43" t="s">
        <v>23</v>
      </c>
      <c r="FK136" s="43">
        <v>0</v>
      </c>
      <c r="FL136" s="43" t="s">
        <v>21</v>
      </c>
      <c r="FM136" s="43">
        <v>0</v>
      </c>
      <c r="FN136" s="43" t="s">
        <v>20</v>
      </c>
      <c r="FO136" s="43">
        <v>0</v>
      </c>
      <c r="FP136" s="43" t="s">
        <v>19</v>
      </c>
      <c r="FQ136" s="43">
        <v>0</v>
      </c>
      <c r="FR136" s="43" t="s">
        <v>18</v>
      </c>
      <c r="FS136" s="43">
        <v>0</v>
      </c>
      <c r="FT136" s="43" t="s">
        <v>17</v>
      </c>
      <c r="FU136" s="43">
        <v>0</v>
      </c>
      <c r="FV136" s="43" t="s">
        <v>16</v>
      </c>
      <c r="FW136" s="43">
        <v>0</v>
      </c>
      <c r="FX136" s="43" t="s">
        <v>15</v>
      </c>
      <c r="FY136" s="43">
        <v>0</v>
      </c>
      <c r="FZ136" s="43" t="s">
        <v>14</v>
      </c>
      <c r="GA136" s="43">
        <v>0</v>
      </c>
      <c r="GB136" s="43" t="s">
        <v>38</v>
      </c>
      <c r="GC136" s="43">
        <v>0</v>
      </c>
      <c r="GD136" s="43" t="s">
        <v>13</v>
      </c>
      <c r="GE136" s="43">
        <v>0</v>
      </c>
      <c r="GF136" s="43" t="s">
        <v>12</v>
      </c>
      <c r="GG136" s="43">
        <v>0</v>
      </c>
      <c r="GH136" s="107">
        <v>1</v>
      </c>
      <c r="GI136" s="107">
        <v>1.05</v>
      </c>
      <c r="GJ136" s="107">
        <v>1.1000000000000001</v>
      </c>
      <c r="GK136" s="107">
        <v>1.1499999999999999</v>
      </c>
      <c r="GL136" s="107">
        <v>1.2</v>
      </c>
      <c r="GM136" s="107">
        <v>1.25</v>
      </c>
      <c r="GN136" s="107">
        <v>1.3</v>
      </c>
      <c r="GO136" s="107">
        <v>1.35</v>
      </c>
      <c r="GP136" s="107">
        <v>1.4</v>
      </c>
      <c r="GQ136" s="107">
        <v>1.45</v>
      </c>
      <c r="GR136" s="107">
        <v>1.5</v>
      </c>
      <c r="GS136" s="107">
        <v>1.55</v>
      </c>
      <c r="GT136" s="43">
        <v>806.8</v>
      </c>
      <c r="GU136" s="43">
        <v>41.37</v>
      </c>
      <c r="GV136" s="43">
        <v>1212.6400000000001</v>
      </c>
      <c r="GW136" s="43">
        <v>29.16</v>
      </c>
      <c r="GX136" s="109"/>
      <c r="GY136" s="126"/>
      <c r="GZ136" s="126"/>
      <c r="HA136" s="126"/>
    </row>
    <row r="137" spans="1:213" ht="12.75" customHeight="1" x14ac:dyDescent="0.25">
      <c r="A137" s="258">
        <v>31114</v>
      </c>
      <c r="B137" s="303" t="s">
        <v>238</v>
      </c>
      <c r="C137" s="308" t="s">
        <v>239</v>
      </c>
      <c r="D137" s="306" t="s">
        <v>369</v>
      </c>
      <c r="E137" s="299">
        <v>5</v>
      </c>
      <c r="F137" s="258">
        <v>30</v>
      </c>
      <c r="G137" s="140">
        <v>0</v>
      </c>
      <c r="H137" s="137">
        <v>1</v>
      </c>
      <c r="I137" s="116">
        <v>1221.58</v>
      </c>
      <c r="J137" s="295">
        <v>0</v>
      </c>
      <c r="K137" s="138">
        <v>0</v>
      </c>
      <c r="L137" s="295">
        <v>0</v>
      </c>
      <c r="M137" s="138">
        <v>0</v>
      </c>
      <c r="N137" s="116">
        <f>K137+M137</f>
        <v>0</v>
      </c>
      <c r="O137" s="258">
        <v>0</v>
      </c>
      <c r="P137" s="117">
        <v>0</v>
      </c>
      <c r="Q137" s="259">
        <v>10</v>
      </c>
      <c r="R137" s="117">
        <v>122.16</v>
      </c>
      <c r="S137" s="117">
        <v>0</v>
      </c>
      <c r="T137" s="259">
        <v>0</v>
      </c>
      <c r="U137" s="117">
        <v>0</v>
      </c>
      <c r="V137" s="259">
        <v>0</v>
      </c>
      <c r="W137" s="117">
        <v>0</v>
      </c>
      <c r="X137" s="259">
        <v>0</v>
      </c>
      <c r="Y137" s="117">
        <v>0</v>
      </c>
      <c r="Z137" s="297">
        <v>0</v>
      </c>
      <c r="AA137" s="296">
        <v>12.5976</v>
      </c>
      <c r="AB137" s="118">
        <v>0</v>
      </c>
      <c r="AC137" s="259">
        <v>0</v>
      </c>
      <c r="AD137" s="117">
        <v>0</v>
      </c>
      <c r="AE137" s="117">
        <f>R137+U137+W137+AD137</f>
        <v>122.16</v>
      </c>
      <c r="AF137" s="260"/>
      <c r="AG137" s="117">
        <v>0</v>
      </c>
      <c r="AH137" s="118">
        <v>0</v>
      </c>
      <c r="AI137" s="259">
        <v>0</v>
      </c>
      <c r="AJ137" s="117">
        <v>0</v>
      </c>
      <c r="AK137" s="119">
        <v>0</v>
      </c>
      <c r="AL137" s="279">
        <f>Y137+AB137+AG137+AR137</f>
        <v>0</v>
      </c>
      <c r="AM137" s="118">
        <v>0</v>
      </c>
      <c r="AN137" s="118">
        <v>0</v>
      </c>
      <c r="AO137" s="118">
        <f>AM137+AN137</f>
        <v>0</v>
      </c>
      <c r="AP137" s="259">
        <v>1</v>
      </c>
      <c r="AQ137" s="118">
        <v>0</v>
      </c>
      <c r="AR137" s="118">
        <v>0</v>
      </c>
      <c r="AS137" s="118">
        <v>0</v>
      </c>
      <c r="AT137" s="118">
        <v>0</v>
      </c>
      <c r="AU137" s="121">
        <v>1343.74</v>
      </c>
      <c r="AV137" s="121">
        <v>1343.74</v>
      </c>
      <c r="AW137" s="121"/>
      <c r="AX137" s="121">
        <v>1343.74</v>
      </c>
      <c r="AY137" s="122">
        <v>0</v>
      </c>
      <c r="AZ137" s="123">
        <v>147.81</v>
      </c>
      <c r="BA137" s="122">
        <v>0</v>
      </c>
      <c r="BB137" s="119">
        <v>0</v>
      </c>
      <c r="BC137" s="119">
        <v>0</v>
      </c>
      <c r="BD137" s="119">
        <v>0</v>
      </c>
      <c r="BE137" s="119">
        <v>0</v>
      </c>
      <c r="BF137" s="118">
        <v>0</v>
      </c>
      <c r="BG137" s="118"/>
      <c r="BH137" s="117">
        <v>671.87</v>
      </c>
      <c r="BI137" s="117">
        <f>BF137+BG137</f>
        <v>0</v>
      </c>
      <c r="BJ137" s="118">
        <v>524.05999999999995</v>
      </c>
      <c r="BK137" s="125"/>
      <c r="BL137" s="125"/>
      <c r="BM137" s="142"/>
      <c r="BN137" s="142"/>
      <c r="BT137" s="43">
        <v>0</v>
      </c>
      <c r="BU137" s="43" t="s">
        <v>173</v>
      </c>
      <c r="BV137" s="43">
        <v>1556.94</v>
      </c>
      <c r="BW137" s="107">
        <v>0.08</v>
      </c>
      <c r="BX137" s="43">
        <v>1556.95</v>
      </c>
      <c r="BY137" s="43" t="s">
        <v>173</v>
      </c>
      <c r="BZ137" s="43">
        <v>2594.92</v>
      </c>
      <c r="CA137" s="107">
        <v>0.09</v>
      </c>
      <c r="CB137" s="43">
        <v>2594.9299999999998</v>
      </c>
      <c r="CC137" s="43" t="s">
        <v>173</v>
      </c>
      <c r="CD137" s="43">
        <v>5189.82</v>
      </c>
      <c r="CE137" s="107">
        <v>0.11</v>
      </c>
      <c r="CF137" s="43">
        <v>5189.83</v>
      </c>
      <c r="CG137" s="43" t="s">
        <v>173</v>
      </c>
      <c r="CH137" s="43">
        <v>99999.99</v>
      </c>
      <c r="CI137" s="43">
        <v>570.88</v>
      </c>
      <c r="CJ137" s="43">
        <v>0</v>
      </c>
      <c r="CK137" s="43">
        <v>0</v>
      </c>
      <c r="CL137" s="43" t="s">
        <v>173</v>
      </c>
      <c r="CM137" s="43">
        <v>1903.98</v>
      </c>
      <c r="CN137" s="43">
        <v>0</v>
      </c>
      <c r="CO137" s="43">
        <v>1903.99</v>
      </c>
      <c r="CP137" s="43" t="s">
        <v>173</v>
      </c>
      <c r="CQ137" s="43">
        <v>2826.65</v>
      </c>
      <c r="CR137" s="107">
        <v>7.4999999999999997E-2</v>
      </c>
      <c r="CS137" s="43">
        <v>2826.66</v>
      </c>
      <c r="CT137" s="43" t="s">
        <v>173</v>
      </c>
      <c r="CU137" s="43">
        <v>3751.05</v>
      </c>
      <c r="CV137" s="107">
        <v>0.15</v>
      </c>
      <c r="CW137" s="43">
        <v>3751.06</v>
      </c>
      <c r="CX137" s="43" t="s">
        <v>173</v>
      </c>
      <c r="CY137" s="43">
        <v>4664.68</v>
      </c>
      <c r="CZ137" s="107">
        <v>0.22500000000000001</v>
      </c>
      <c r="DA137" s="43">
        <v>4664.6899999999996</v>
      </c>
      <c r="DB137" s="43" t="s">
        <v>173</v>
      </c>
      <c r="DC137" s="43">
        <v>99999</v>
      </c>
      <c r="DD137" s="107">
        <v>0.27500000000000002</v>
      </c>
      <c r="DE137" s="43" t="s">
        <v>174</v>
      </c>
      <c r="DF137" s="43">
        <v>189.59</v>
      </c>
      <c r="DG137" s="43" t="s">
        <v>175</v>
      </c>
      <c r="DH137" s="43">
        <v>142.80000000000001</v>
      </c>
      <c r="DI137" s="43">
        <v>354.8</v>
      </c>
      <c r="DJ137" s="43">
        <v>636.13</v>
      </c>
      <c r="DK137" s="43">
        <v>869.36</v>
      </c>
      <c r="DL137" s="43" t="s">
        <v>176</v>
      </c>
      <c r="DM137" s="43">
        <v>1903.98</v>
      </c>
      <c r="DN137" s="43">
        <v>0</v>
      </c>
      <c r="DO137" s="43" t="s">
        <v>2</v>
      </c>
      <c r="DP137" s="43">
        <v>1</v>
      </c>
      <c r="DQ137" s="43">
        <v>817.65</v>
      </c>
      <c r="DR137" s="43">
        <v>2</v>
      </c>
      <c r="DS137" s="43">
        <v>879.75</v>
      </c>
      <c r="DT137" s="43">
        <v>3</v>
      </c>
      <c r="DU137" s="43">
        <v>962.55</v>
      </c>
      <c r="DV137" s="43">
        <v>4</v>
      </c>
      <c r="DW137" s="43">
        <v>1138.5</v>
      </c>
      <c r="DX137" s="43">
        <v>5</v>
      </c>
      <c r="DY137" s="43">
        <v>1221.58</v>
      </c>
      <c r="DZ137" s="43">
        <v>6</v>
      </c>
      <c r="EA137" s="43">
        <v>1562.85</v>
      </c>
      <c r="EB137" s="43">
        <v>7</v>
      </c>
      <c r="EC137" s="43">
        <v>1687.05</v>
      </c>
      <c r="ED137" s="43">
        <v>8</v>
      </c>
      <c r="EE137" s="43">
        <v>1925.1</v>
      </c>
      <c r="EF137" s="43">
        <v>9</v>
      </c>
      <c r="EG137" s="43">
        <v>2504.6999999999998</v>
      </c>
      <c r="EH137" s="43">
        <v>10</v>
      </c>
      <c r="EI137" s="43">
        <v>3301.65</v>
      </c>
      <c r="EJ137" s="43">
        <v>11</v>
      </c>
      <c r="EK137" s="43">
        <v>3358.58</v>
      </c>
      <c r="EL137" s="43">
        <v>12</v>
      </c>
      <c r="EM137" s="43">
        <v>4347</v>
      </c>
      <c r="EN137" s="43">
        <v>13</v>
      </c>
      <c r="EO137" s="43">
        <v>5000</v>
      </c>
      <c r="EP137" s="43">
        <v>14</v>
      </c>
      <c r="EQ137" s="43">
        <v>6000</v>
      </c>
      <c r="ER137" s="43">
        <v>15</v>
      </c>
      <c r="ES137" s="43">
        <v>6500</v>
      </c>
      <c r="ET137" s="43">
        <v>16</v>
      </c>
      <c r="EU137" s="43">
        <v>7900</v>
      </c>
      <c r="EV137" s="43">
        <v>17</v>
      </c>
      <c r="EW137" s="43">
        <v>8900</v>
      </c>
      <c r="EX137" s="43" t="s">
        <v>113</v>
      </c>
      <c r="EY137" s="43">
        <v>3978.54</v>
      </c>
      <c r="EZ137" s="43" t="s">
        <v>118</v>
      </c>
      <c r="FA137" s="43">
        <v>3511.76</v>
      </c>
      <c r="FB137" s="43" t="s">
        <v>123</v>
      </c>
      <c r="FC137" s="43">
        <v>10021.17</v>
      </c>
      <c r="FD137" s="43">
        <v>0</v>
      </c>
      <c r="FE137" s="43">
        <v>0</v>
      </c>
      <c r="FF137" s="43">
        <v>0</v>
      </c>
      <c r="FG137" s="43">
        <v>0</v>
      </c>
      <c r="FH137" s="43">
        <v>0</v>
      </c>
      <c r="FI137" s="43">
        <v>0</v>
      </c>
      <c r="FJ137" s="43" t="s">
        <v>23</v>
      </c>
      <c r="FK137" s="43">
        <v>0</v>
      </c>
      <c r="FL137" s="43" t="s">
        <v>21</v>
      </c>
      <c r="FM137" s="43">
        <v>0</v>
      </c>
      <c r="FN137" s="43" t="s">
        <v>20</v>
      </c>
      <c r="FO137" s="43">
        <v>0</v>
      </c>
      <c r="FP137" s="43" t="s">
        <v>19</v>
      </c>
      <c r="FQ137" s="43">
        <v>0</v>
      </c>
      <c r="FR137" s="43" t="s">
        <v>18</v>
      </c>
      <c r="FS137" s="43">
        <v>0</v>
      </c>
      <c r="FT137" s="43" t="s">
        <v>17</v>
      </c>
      <c r="FU137" s="43">
        <v>0</v>
      </c>
      <c r="FV137" s="43" t="s">
        <v>16</v>
      </c>
      <c r="FW137" s="43">
        <v>0</v>
      </c>
      <c r="FX137" s="43" t="s">
        <v>15</v>
      </c>
      <c r="FY137" s="43">
        <v>0</v>
      </c>
      <c r="FZ137" s="43" t="s">
        <v>14</v>
      </c>
      <c r="GA137" s="43">
        <v>0</v>
      </c>
      <c r="GB137" s="43" t="s">
        <v>38</v>
      </c>
      <c r="GC137" s="43">
        <v>0</v>
      </c>
      <c r="GD137" s="43" t="s">
        <v>13</v>
      </c>
      <c r="GE137" s="43">
        <v>0</v>
      </c>
      <c r="GF137" s="43" t="s">
        <v>12</v>
      </c>
      <c r="GG137" s="43">
        <v>0</v>
      </c>
      <c r="GH137" s="107">
        <v>1</v>
      </c>
      <c r="GI137" s="107">
        <v>1.05</v>
      </c>
      <c r="GJ137" s="107">
        <v>1.1000000000000001</v>
      </c>
      <c r="GK137" s="107">
        <v>1.1499999999999999</v>
      </c>
      <c r="GL137" s="107">
        <v>1.2</v>
      </c>
      <c r="GM137" s="107">
        <v>1.25</v>
      </c>
      <c r="GN137" s="107">
        <v>1.3</v>
      </c>
      <c r="GO137" s="107">
        <v>1.35</v>
      </c>
      <c r="GP137" s="107">
        <v>1.4</v>
      </c>
      <c r="GQ137" s="107">
        <v>1.45</v>
      </c>
      <c r="GR137" s="107">
        <v>1.5</v>
      </c>
      <c r="GS137" s="107">
        <v>1.55</v>
      </c>
      <c r="GT137" s="43">
        <v>806.8</v>
      </c>
      <c r="GU137" s="43">
        <v>41.37</v>
      </c>
      <c r="GV137" s="43">
        <v>1212.6400000000001</v>
      </c>
      <c r="GW137" s="43">
        <v>29.16</v>
      </c>
      <c r="GX137" s="109"/>
      <c r="GY137" s="126"/>
      <c r="GZ137" s="126"/>
      <c r="HA137" s="126"/>
    </row>
    <row r="138" spans="1:213" ht="12.75" customHeight="1" x14ac:dyDescent="0.25">
      <c r="A138" s="258">
        <v>31214</v>
      </c>
      <c r="B138" s="307" t="s">
        <v>290</v>
      </c>
      <c r="C138" s="308" t="s">
        <v>239</v>
      </c>
      <c r="D138" s="306" t="s">
        <v>369</v>
      </c>
      <c r="E138" s="143">
        <v>5</v>
      </c>
      <c r="F138" s="258">
        <v>30</v>
      </c>
      <c r="G138" s="140">
        <v>0</v>
      </c>
      <c r="H138" s="137">
        <v>1</v>
      </c>
      <c r="I138" s="116">
        <v>1221.58</v>
      </c>
      <c r="J138" s="295">
        <v>0</v>
      </c>
      <c r="K138" s="138">
        <v>0</v>
      </c>
      <c r="L138" s="295">
        <v>0</v>
      </c>
      <c r="M138" s="138">
        <v>0</v>
      </c>
      <c r="N138" s="116">
        <f>K138+M138</f>
        <v>0</v>
      </c>
      <c r="O138" s="258">
        <v>0</v>
      </c>
      <c r="P138" s="117">
        <v>0</v>
      </c>
      <c r="Q138" s="259">
        <v>50</v>
      </c>
      <c r="R138" s="117">
        <v>610.79</v>
      </c>
      <c r="S138" s="117">
        <v>0</v>
      </c>
      <c r="T138" s="259">
        <v>0</v>
      </c>
      <c r="U138" s="117">
        <v>0</v>
      </c>
      <c r="V138" s="259">
        <v>50</v>
      </c>
      <c r="W138" s="117">
        <v>610.79</v>
      </c>
      <c r="X138" s="259">
        <v>0</v>
      </c>
      <c r="Y138" s="117">
        <v>0</v>
      </c>
      <c r="Z138" s="297">
        <v>0</v>
      </c>
      <c r="AA138" s="296">
        <v>23.729500000000002</v>
      </c>
      <c r="AB138" s="118">
        <v>25.89</v>
      </c>
      <c r="AC138" s="259">
        <v>0</v>
      </c>
      <c r="AD138" s="117">
        <v>0</v>
      </c>
      <c r="AE138" s="117">
        <f>R138+U138+W138+AD138</f>
        <v>1221.58</v>
      </c>
      <c r="AF138" s="260"/>
      <c r="AG138" s="117">
        <v>0</v>
      </c>
      <c r="AH138" s="118">
        <v>0</v>
      </c>
      <c r="AI138" s="259">
        <v>0</v>
      </c>
      <c r="AJ138" s="117">
        <v>0</v>
      </c>
      <c r="AK138" s="119">
        <v>0</v>
      </c>
      <c r="AL138" s="279">
        <f>Y138+AB138+AG138+AR138</f>
        <v>25.89</v>
      </c>
      <c r="AM138" s="118">
        <v>87.98</v>
      </c>
      <c r="AN138" s="118">
        <v>0</v>
      </c>
      <c r="AO138" s="118">
        <f>AM138+AN138</f>
        <v>87.98</v>
      </c>
      <c r="AP138" s="259"/>
      <c r="AQ138" s="118">
        <v>0</v>
      </c>
      <c r="AR138" s="118">
        <v>0</v>
      </c>
      <c r="AS138" s="118">
        <v>0</v>
      </c>
      <c r="AT138" s="118">
        <v>0</v>
      </c>
      <c r="AU138" s="121">
        <v>2557.0300000000002</v>
      </c>
      <c r="AV138" s="121">
        <v>2557.0300000000002</v>
      </c>
      <c r="AW138" s="121"/>
      <c r="AX138" s="121">
        <v>2531.14</v>
      </c>
      <c r="AY138" s="122">
        <v>0</v>
      </c>
      <c r="AZ138" s="123">
        <v>278.43</v>
      </c>
      <c r="BA138" s="122">
        <v>0</v>
      </c>
      <c r="BB138" s="119">
        <v>0</v>
      </c>
      <c r="BC138" s="119">
        <v>0</v>
      </c>
      <c r="BD138" s="119">
        <v>0</v>
      </c>
      <c r="BE138" s="119">
        <v>0</v>
      </c>
      <c r="BF138" s="118">
        <v>0</v>
      </c>
      <c r="BG138" s="118"/>
      <c r="BH138" s="117">
        <v>1221.58</v>
      </c>
      <c r="BI138" s="117">
        <f>BF138+BG138</f>
        <v>0</v>
      </c>
      <c r="BJ138" s="118">
        <v>1057.02</v>
      </c>
      <c r="BK138" s="125"/>
      <c r="BL138" s="125"/>
      <c r="BM138" s="142"/>
      <c r="BN138" s="142"/>
      <c r="BT138" s="43">
        <v>0</v>
      </c>
      <c r="BU138" s="43" t="s">
        <v>173</v>
      </c>
      <c r="BV138" s="43">
        <v>1556.94</v>
      </c>
      <c r="BW138" s="107">
        <v>0.08</v>
      </c>
      <c r="BX138" s="43">
        <v>1556.95</v>
      </c>
      <c r="BY138" s="43" t="s">
        <v>173</v>
      </c>
      <c r="BZ138" s="43">
        <v>2594.92</v>
      </c>
      <c r="CA138" s="107">
        <v>0.09</v>
      </c>
      <c r="CB138" s="43">
        <v>2594.9299999999998</v>
      </c>
      <c r="CC138" s="43" t="s">
        <v>173</v>
      </c>
      <c r="CD138" s="43">
        <v>5189.82</v>
      </c>
      <c r="CE138" s="107">
        <v>0.11</v>
      </c>
      <c r="CF138" s="43">
        <v>5189.83</v>
      </c>
      <c r="CG138" s="43" t="s">
        <v>173</v>
      </c>
      <c r="CH138" s="43">
        <v>99999.99</v>
      </c>
      <c r="CI138" s="43">
        <v>570.88</v>
      </c>
      <c r="CJ138" s="43">
        <v>0</v>
      </c>
      <c r="CK138" s="43">
        <v>0</v>
      </c>
      <c r="CL138" s="43" t="s">
        <v>173</v>
      </c>
      <c r="CM138" s="43">
        <v>1903.98</v>
      </c>
      <c r="CN138" s="43">
        <v>0</v>
      </c>
      <c r="CO138" s="43">
        <v>1903.99</v>
      </c>
      <c r="CP138" s="43" t="s">
        <v>173</v>
      </c>
      <c r="CQ138" s="43">
        <v>2826.65</v>
      </c>
      <c r="CR138" s="107">
        <v>7.4999999999999997E-2</v>
      </c>
      <c r="CS138" s="43">
        <v>2826.66</v>
      </c>
      <c r="CT138" s="43" t="s">
        <v>173</v>
      </c>
      <c r="CU138" s="43">
        <v>3751.05</v>
      </c>
      <c r="CV138" s="107">
        <v>0.15</v>
      </c>
      <c r="CW138" s="43">
        <v>3751.06</v>
      </c>
      <c r="CX138" s="43" t="s">
        <v>173</v>
      </c>
      <c r="CY138" s="43">
        <v>4664.68</v>
      </c>
      <c r="CZ138" s="107">
        <v>0.22500000000000001</v>
      </c>
      <c r="DA138" s="43">
        <v>4664.6899999999996</v>
      </c>
      <c r="DB138" s="43" t="s">
        <v>173</v>
      </c>
      <c r="DC138" s="43">
        <v>99999</v>
      </c>
      <c r="DD138" s="107">
        <v>0.27500000000000002</v>
      </c>
      <c r="DE138" s="43" t="s">
        <v>174</v>
      </c>
      <c r="DF138" s="43">
        <v>189.59</v>
      </c>
      <c r="DG138" s="43" t="s">
        <v>175</v>
      </c>
      <c r="DH138" s="43">
        <v>142.80000000000001</v>
      </c>
      <c r="DI138" s="43">
        <v>354.8</v>
      </c>
      <c r="DJ138" s="43">
        <v>636.13</v>
      </c>
      <c r="DK138" s="43">
        <v>869.36</v>
      </c>
      <c r="DL138" s="43" t="s">
        <v>176</v>
      </c>
      <c r="DM138" s="43">
        <v>1903.98</v>
      </c>
      <c r="DN138" s="43">
        <v>0</v>
      </c>
      <c r="DO138" s="43" t="s">
        <v>2</v>
      </c>
      <c r="DP138" s="43">
        <v>1</v>
      </c>
      <c r="DQ138" s="43">
        <v>817.65</v>
      </c>
      <c r="DR138" s="43">
        <v>2</v>
      </c>
      <c r="DS138" s="43">
        <v>879.75</v>
      </c>
      <c r="DT138" s="43">
        <v>3</v>
      </c>
      <c r="DU138" s="43">
        <v>962.55</v>
      </c>
      <c r="DV138" s="43">
        <v>4</v>
      </c>
      <c r="DW138" s="43">
        <v>1138.5</v>
      </c>
      <c r="DX138" s="43">
        <v>5</v>
      </c>
      <c r="DY138" s="43">
        <v>1221.58</v>
      </c>
      <c r="DZ138" s="43">
        <v>6</v>
      </c>
      <c r="EA138" s="43">
        <v>1562.85</v>
      </c>
      <c r="EB138" s="43">
        <v>7</v>
      </c>
      <c r="EC138" s="43">
        <v>1687.05</v>
      </c>
      <c r="ED138" s="43">
        <v>8</v>
      </c>
      <c r="EE138" s="43">
        <v>1925.1</v>
      </c>
      <c r="EF138" s="43">
        <v>9</v>
      </c>
      <c r="EG138" s="43">
        <v>2504.6999999999998</v>
      </c>
      <c r="EH138" s="43">
        <v>10</v>
      </c>
      <c r="EI138" s="43">
        <v>3301.65</v>
      </c>
      <c r="EJ138" s="43">
        <v>11</v>
      </c>
      <c r="EK138" s="43">
        <v>3358.58</v>
      </c>
      <c r="EL138" s="43">
        <v>12</v>
      </c>
      <c r="EM138" s="43">
        <v>4347</v>
      </c>
      <c r="EN138" s="43">
        <v>13</v>
      </c>
      <c r="EO138" s="43">
        <v>5000</v>
      </c>
      <c r="EP138" s="43">
        <v>14</v>
      </c>
      <c r="EQ138" s="43">
        <v>6000</v>
      </c>
      <c r="ER138" s="43">
        <v>15</v>
      </c>
      <c r="ES138" s="43">
        <v>6500</v>
      </c>
      <c r="ET138" s="43">
        <v>16</v>
      </c>
      <c r="EU138" s="43">
        <v>7900</v>
      </c>
      <c r="EV138" s="43">
        <v>17</v>
      </c>
      <c r="EW138" s="43">
        <v>8900</v>
      </c>
      <c r="EX138" s="43" t="s">
        <v>113</v>
      </c>
      <c r="EY138" s="43">
        <v>3978.54</v>
      </c>
      <c r="EZ138" s="43" t="s">
        <v>118</v>
      </c>
      <c r="FA138" s="43">
        <v>3511.76</v>
      </c>
      <c r="FB138" s="43" t="s">
        <v>123</v>
      </c>
      <c r="FC138" s="43">
        <v>10021.17</v>
      </c>
      <c r="FD138" s="43">
        <v>0</v>
      </c>
      <c r="FE138" s="43">
        <v>0</v>
      </c>
      <c r="FF138" s="43">
        <v>0</v>
      </c>
      <c r="FG138" s="43">
        <v>0</v>
      </c>
      <c r="FH138" s="43">
        <v>0</v>
      </c>
      <c r="FI138" s="43">
        <v>0</v>
      </c>
      <c r="FJ138" s="43" t="s">
        <v>23</v>
      </c>
      <c r="FK138" s="43">
        <v>0</v>
      </c>
      <c r="FL138" s="43" t="s">
        <v>21</v>
      </c>
      <c r="FM138" s="43">
        <v>0</v>
      </c>
      <c r="FN138" s="43" t="s">
        <v>20</v>
      </c>
      <c r="FO138" s="43">
        <v>0</v>
      </c>
      <c r="FP138" s="43" t="s">
        <v>19</v>
      </c>
      <c r="FQ138" s="43">
        <v>0</v>
      </c>
      <c r="FR138" s="43" t="s">
        <v>18</v>
      </c>
      <c r="FS138" s="43">
        <v>0</v>
      </c>
      <c r="FT138" s="43" t="s">
        <v>17</v>
      </c>
      <c r="FU138" s="43">
        <v>0</v>
      </c>
      <c r="FV138" s="43" t="s">
        <v>16</v>
      </c>
      <c r="FW138" s="43">
        <v>0</v>
      </c>
      <c r="FX138" s="43" t="s">
        <v>15</v>
      </c>
      <c r="FY138" s="43">
        <v>0</v>
      </c>
      <c r="FZ138" s="43" t="s">
        <v>14</v>
      </c>
      <c r="GA138" s="43">
        <v>0</v>
      </c>
      <c r="GB138" s="43" t="s">
        <v>38</v>
      </c>
      <c r="GC138" s="43">
        <v>0</v>
      </c>
      <c r="GD138" s="43" t="s">
        <v>13</v>
      </c>
      <c r="GE138" s="43">
        <v>0</v>
      </c>
      <c r="GF138" s="43" t="s">
        <v>12</v>
      </c>
      <c r="GG138" s="43">
        <v>0</v>
      </c>
      <c r="GH138" s="107">
        <v>1</v>
      </c>
      <c r="GI138" s="107">
        <v>1.05</v>
      </c>
      <c r="GJ138" s="107">
        <v>1.1000000000000001</v>
      </c>
      <c r="GK138" s="107">
        <v>1.1499999999999999</v>
      </c>
      <c r="GL138" s="107">
        <v>1.2</v>
      </c>
      <c r="GM138" s="107">
        <v>1.25</v>
      </c>
      <c r="GN138" s="107">
        <v>1.3</v>
      </c>
      <c r="GO138" s="107">
        <v>1.35</v>
      </c>
      <c r="GP138" s="107">
        <v>1.4</v>
      </c>
      <c r="GQ138" s="107">
        <v>1.45</v>
      </c>
      <c r="GR138" s="107">
        <v>1.5</v>
      </c>
      <c r="GS138" s="107">
        <v>1.55</v>
      </c>
      <c r="GT138" s="43">
        <v>806.8</v>
      </c>
      <c r="GU138" s="43">
        <v>41.37</v>
      </c>
      <c r="GV138" s="43">
        <v>1212.6400000000001</v>
      </c>
      <c r="GW138" s="43">
        <v>29.16</v>
      </c>
      <c r="GX138" s="109"/>
      <c r="GY138" s="126"/>
      <c r="GZ138" s="126"/>
      <c r="HA138" s="126"/>
    </row>
    <row r="139" spans="1:213" ht="12.75" customHeight="1" x14ac:dyDescent="0.25">
      <c r="A139" s="258">
        <v>31314</v>
      </c>
      <c r="B139" s="307" t="s">
        <v>245</v>
      </c>
      <c r="C139" s="308" t="s">
        <v>232</v>
      </c>
      <c r="D139" s="306" t="s">
        <v>369</v>
      </c>
      <c r="E139" s="143">
        <v>4</v>
      </c>
      <c r="F139" s="258">
        <v>30</v>
      </c>
      <c r="G139" s="140">
        <v>0</v>
      </c>
      <c r="H139" s="137">
        <v>1</v>
      </c>
      <c r="I139" s="116">
        <v>1138.5</v>
      </c>
      <c r="J139" s="295">
        <v>0</v>
      </c>
      <c r="K139" s="138">
        <v>0</v>
      </c>
      <c r="L139" s="295">
        <v>0</v>
      </c>
      <c r="M139" s="138">
        <v>0</v>
      </c>
      <c r="N139" s="116">
        <f>K139+M139</f>
        <v>0</v>
      </c>
      <c r="O139" s="258">
        <v>0</v>
      </c>
      <c r="P139" s="117">
        <v>0</v>
      </c>
      <c r="Q139" s="259">
        <v>10</v>
      </c>
      <c r="R139" s="117">
        <v>113.85</v>
      </c>
      <c r="S139" s="117">
        <v>0</v>
      </c>
      <c r="T139" s="259">
        <v>0</v>
      </c>
      <c r="U139" s="117">
        <v>0</v>
      </c>
      <c r="V139" s="259">
        <v>0</v>
      </c>
      <c r="W139" s="117">
        <v>0</v>
      </c>
      <c r="X139" s="259">
        <v>0</v>
      </c>
      <c r="Y139" s="117">
        <v>0</v>
      </c>
      <c r="Z139" s="297">
        <v>0</v>
      </c>
      <c r="AA139" s="296">
        <v>11.7408</v>
      </c>
      <c r="AB139" s="118">
        <v>0</v>
      </c>
      <c r="AC139" s="259">
        <v>0</v>
      </c>
      <c r="AD139" s="117">
        <v>0</v>
      </c>
      <c r="AE139" s="117">
        <f>R139+U139+W139+AD139</f>
        <v>113.85</v>
      </c>
      <c r="AF139" s="260">
        <v>0</v>
      </c>
      <c r="AG139" s="117">
        <v>0</v>
      </c>
      <c r="AH139" s="118">
        <v>0</v>
      </c>
      <c r="AI139" s="259">
        <v>0</v>
      </c>
      <c r="AJ139" s="117">
        <v>0</v>
      </c>
      <c r="AK139" s="119">
        <v>0</v>
      </c>
      <c r="AL139" s="279">
        <f>Y139+AB139+AG139+AR139</f>
        <v>0</v>
      </c>
      <c r="AM139" s="118">
        <v>0</v>
      </c>
      <c r="AN139" s="118">
        <v>0</v>
      </c>
      <c r="AO139" s="118">
        <f>AM139+AN139</f>
        <v>0</v>
      </c>
      <c r="AP139" s="259">
        <v>2</v>
      </c>
      <c r="AQ139" s="118">
        <v>0</v>
      </c>
      <c r="AR139" s="118">
        <v>0</v>
      </c>
      <c r="AS139" s="118">
        <v>0</v>
      </c>
      <c r="AT139" s="118"/>
      <c r="AU139" s="121">
        <v>1252.3499999999999</v>
      </c>
      <c r="AV139" s="121">
        <v>1252.3499999999999</v>
      </c>
      <c r="AW139" s="121"/>
      <c r="AX139" s="121">
        <v>1252.3499999999999</v>
      </c>
      <c r="AY139" s="122">
        <v>0</v>
      </c>
      <c r="AZ139" s="123">
        <v>137.76</v>
      </c>
      <c r="BA139" s="122">
        <v>0</v>
      </c>
      <c r="BB139" s="119">
        <v>0</v>
      </c>
      <c r="BC139" s="119">
        <v>0</v>
      </c>
      <c r="BD139" s="119">
        <v>0</v>
      </c>
      <c r="BE139" s="119">
        <v>0</v>
      </c>
      <c r="BF139" s="118">
        <v>0</v>
      </c>
      <c r="BG139" s="118"/>
      <c r="BH139" s="117">
        <v>626.16999999999996</v>
      </c>
      <c r="BI139" s="117">
        <f>BF139+BG139</f>
        <v>0</v>
      </c>
      <c r="BJ139" s="118">
        <v>488.42</v>
      </c>
      <c r="BK139" s="125"/>
      <c r="BL139" s="125"/>
      <c r="BM139" s="142"/>
      <c r="BN139" s="142"/>
      <c r="BT139" s="43">
        <v>0</v>
      </c>
      <c r="BU139" s="43" t="s">
        <v>173</v>
      </c>
      <c r="BV139" s="43">
        <v>1556.94</v>
      </c>
      <c r="BW139" s="107">
        <v>0.08</v>
      </c>
      <c r="BX139" s="43">
        <v>1556.95</v>
      </c>
      <c r="BY139" s="43" t="s">
        <v>173</v>
      </c>
      <c r="BZ139" s="43">
        <v>2594.92</v>
      </c>
      <c r="CA139" s="107">
        <v>0.09</v>
      </c>
      <c r="CB139" s="43">
        <v>2594.9299999999998</v>
      </c>
      <c r="CC139" s="43" t="s">
        <v>173</v>
      </c>
      <c r="CD139" s="43">
        <v>5189.82</v>
      </c>
      <c r="CE139" s="107">
        <v>0.11</v>
      </c>
      <c r="CF139" s="43">
        <v>5189.83</v>
      </c>
      <c r="CG139" s="43" t="s">
        <v>173</v>
      </c>
      <c r="CH139" s="43">
        <v>99999.99</v>
      </c>
      <c r="CI139" s="43">
        <v>570.88</v>
      </c>
      <c r="CJ139" s="43">
        <v>0</v>
      </c>
      <c r="CK139" s="43">
        <v>0</v>
      </c>
      <c r="CL139" s="43" t="s">
        <v>173</v>
      </c>
      <c r="CM139" s="43">
        <v>1903.98</v>
      </c>
      <c r="CN139" s="43">
        <v>0</v>
      </c>
      <c r="CO139" s="43">
        <v>1903.99</v>
      </c>
      <c r="CP139" s="43" t="s">
        <v>173</v>
      </c>
      <c r="CQ139" s="43">
        <v>2826.65</v>
      </c>
      <c r="CR139" s="107">
        <v>7.4999999999999997E-2</v>
      </c>
      <c r="CS139" s="43">
        <v>2826.66</v>
      </c>
      <c r="CT139" s="43" t="s">
        <v>173</v>
      </c>
      <c r="CU139" s="43">
        <v>3751.05</v>
      </c>
      <c r="CV139" s="107">
        <v>0.15</v>
      </c>
      <c r="CW139" s="43">
        <v>3751.06</v>
      </c>
      <c r="CX139" s="43" t="s">
        <v>173</v>
      </c>
      <c r="CY139" s="43">
        <v>4664.68</v>
      </c>
      <c r="CZ139" s="107">
        <v>0.22500000000000001</v>
      </c>
      <c r="DA139" s="43">
        <v>4664.6899999999996</v>
      </c>
      <c r="DB139" s="43" t="s">
        <v>173</v>
      </c>
      <c r="DC139" s="43">
        <v>99999</v>
      </c>
      <c r="DD139" s="107">
        <v>0.27500000000000002</v>
      </c>
      <c r="DE139" s="43" t="s">
        <v>174</v>
      </c>
      <c r="DF139" s="43">
        <v>189.59</v>
      </c>
      <c r="DG139" s="43" t="s">
        <v>175</v>
      </c>
      <c r="DH139" s="43">
        <v>142.80000000000001</v>
      </c>
      <c r="DI139" s="43">
        <v>354.8</v>
      </c>
      <c r="DJ139" s="43">
        <v>636.13</v>
      </c>
      <c r="DK139" s="43">
        <v>869.36</v>
      </c>
      <c r="DL139" s="43" t="s">
        <v>176</v>
      </c>
      <c r="DM139" s="43">
        <v>1903.98</v>
      </c>
      <c r="DN139" s="43">
        <v>0</v>
      </c>
      <c r="DO139" s="43" t="s">
        <v>2</v>
      </c>
      <c r="DP139" s="43">
        <v>1</v>
      </c>
      <c r="DQ139" s="43">
        <v>817.65</v>
      </c>
      <c r="DR139" s="43">
        <v>2</v>
      </c>
      <c r="DS139" s="43">
        <v>879.75</v>
      </c>
      <c r="DT139" s="43">
        <v>3</v>
      </c>
      <c r="DU139" s="43">
        <v>962.55</v>
      </c>
      <c r="DV139" s="43">
        <v>4</v>
      </c>
      <c r="DW139" s="43">
        <v>1138.5</v>
      </c>
      <c r="DX139" s="43">
        <v>5</v>
      </c>
      <c r="DY139" s="43">
        <v>1221.58</v>
      </c>
      <c r="DZ139" s="43">
        <v>6</v>
      </c>
      <c r="EA139" s="43">
        <v>1562.85</v>
      </c>
      <c r="EB139" s="43">
        <v>7</v>
      </c>
      <c r="EC139" s="43">
        <v>1687.05</v>
      </c>
      <c r="ED139" s="43">
        <v>8</v>
      </c>
      <c r="EE139" s="43">
        <v>1925.1</v>
      </c>
      <c r="EF139" s="43">
        <v>9</v>
      </c>
      <c r="EG139" s="43">
        <v>2504.6999999999998</v>
      </c>
      <c r="EH139" s="43">
        <v>10</v>
      </c>
      <c r="EI139" s="43">
        <v>3301.65</v>
      </c>
      <c r="EJ139" s="43">
        <v>11</v>
      </c>
      <c r="EK139" s="43">
        <v>3358.58</v>
      </c>
      <c r="EL139" s="43">
        <v>12</v>
      </c>
      <c r="EM139" s="43">
        <v>4347</v>
      </c>
      <c r="EN139" s="43">
        <v>13</v>
      </c>
      <c r="EO139" s="43">
        <v>5000</v>
      </c>
      <c r="EP139" s="43">
        <v>14</v>
      </c>
      <c r="EQ139" s="43">
        <v>6000</v>
      </c>
      <c r="ER139" s="43">
        <v>15</v>
      </c>
      <c r="ES139" s="43">
        <v>6500</v>
      </c>
      <c r="ET139" s="43">
        <v>16</v>
      </c>
      <c r="EU139" s="43">
        <v>7900</v>
      </c>
      <c r="EV139" s="43">
        <v>17</v>
      </c>
      <c r="EW139" s="43">
        <v>8900</v>
      </c>
      <c r="EX139" s="43" t="s">
        <v>113</v>
      </c>
      <c r="EY139" s="43">
        <v>3978.54</v>
      </c>
      <c r="EZ139" s="43" t="s">
        <v>118</v>
      </c>
      <c r="FA139" s="43">
        <v>3511.76</v>
      </c>
      <c r="FB139" s="43" t="s">
        <v>123</v>
      </c>
      <c r="FC139" s="43">
        <v>10021.17</v>
      </c>
      <c r="FD139" s="43">
        <v>0</v>
      </c>
      <c r="FE139" s="43">
        <v>0</v>
      </c>
      <c r="FF139" s="43">
        <v>0</v>
      </c>
      <c r="FG139" s="43">
        <v>0</v>
      </c>
      <c r="FH139" s="43">
        <v>0</v>
      </c>
      <c r="FI139" s="43">
        <v>0</v>
      </c>
      <c r="FJ139" s="43" t="s">
        <v>23</v>
      </c>
      <c r="FK139" s="43">
        <v>0</v>
      </c>
      <c r="FL139" s="43" t="s">
        <v>21</v>
      </c>
      <c r="FM139" s="43">
        <v>0</v>
      </c>
      <c r="FN139" s="43" t="s">
        <v>20</v>
      </c>
      <c r="FO139" s="43">
        <v>0</v>
      </c>
      <c r="FP139" s="43" t="s">
        <v>19</v>
      </c>
      <c r="FQ139" s="43">
        <v>0</v>
      </c>
      <c r="FR139" s="43" t="s">
        <v>18</v>
      </c>
      <c r="FS139" s="43">
        <v>0</v>
      </c>
      <c r="FT139" s="43" t="s">
        <v>17</v>
      </c>
      <c r="FU139" s="43">
        <v>0</v>
      </c>
      <c r="FV139" s="43" t="s">
        <v>16</v>
      </c>
      <c r="FW139" s="43">
        <v>0</v>
      </c>
      <c r="FX139" s="43" t="s">
        <v>15</v>
      </c>
      <c r="FY139" s="43">
        <v>0</v>
      </c>
      <c r="FZ139" s="43" t="s">
        <v>14</v>
      </c>
      <c r="GA139" s="43">
        <v>0</v>
      </c>
      <c r="GB139" s="43" t="s">
        <v>38</v>
      </c>
      <c r="GC139" s="43">
        <v>0</v>
      </c>
      <c r="GD139" s="43" t="s">
        <v>13</v>
      </c>
      <c r="GE139" s="43">
        <v>0</v>
      </c>
      <c r="GF139" s="43" t="s">
        <v>12</v>
      </c>
      <c r="GG139" s="43">
        <v>0</v>
      </c>
      <c r="GH139" s="107">
        <v>1</v>
      </c>
      <c r="GI139" s="107">
        <v>1.05</v>
      </c>
      <c r="GJ139" s="107">
        <v>1.1000000000000001</v>
      </c>
      <c r="GK139" s="107">
        <v>1.1499999999999999</v>
      </c>
      <c r="GL139" s="107">
        <v>1.2</v>
      </c>
      <c r="GM139" s="107">
        <v>1.25</v>
      </c>
      <c r="GN139" s="107">
        <v>1.3</v>
      </c>
      <c r="GO139" s="107">
        <v>1.35</v>
      </c>
      <c r="GP139" s="107">
        <v>1.4</v>
      </c>
      <c r="GQ139" s="107">
        <v>1.45</v>
      </c>
      <c r="GR139" s="107">
        <v>1.5</v>
      </c>
      <c r="GS139" s="107">
        <v>1.55</v>
      </c>
      <c r="GT139" s="43">
        <v>806.8</v>
      </c>
      <c r="GU139" s="43">
        <v>41.37</v>
      </c>
      <c r="GV139" s="43">
        <v>1212.6400000000001</v>
      </c>
      <c r="GW139" s="43">
        <v>29.16</v>
      </c>
      <c r="GX139" s="109"/>
      <c r="GY139" s="126"/>
      <c r="GZ139" s="126"/>
      <c r="HA139" s="126"/>
    </row>
    <row r="140" spans="1:213" ht="12.75" customHeight="1" x14ac:dyDescent="0.25">
      <c r="A140" s="258">
        <v>31414</v>
      </c>
      <c r="B140" s="303" t="s">
        <v>308</v>
      </c>
      <c r="C140" s="308" t="s">
        <v>239</v>
      </c>
      <c r="D140" s="306" t="s">
        <v>369</v>
      </c>
      <c r="E140" s="143">
        <v>5</v>
      </c>
      <c r="F140" s="258">
        <v>30</v>
      </c>
      <c r="G140" s="140">
        <v>0</v>
      </c>
      <c r="H140" s="137">
        <v>1</v>
      </c>
      <c r="I140" s="116">
        <v>1221.58</v>
      </c>
      <c r="J140" s="295">
        <v>0</v>
      </c>
      <c r="K140" s="138">
        <v>0</v>
      </c>
      <c r="L140" s="295">
        <v>0</v>
      </c>
      <c r="M140" s="138">
        <v>0</v>
      </c>
      <c r="N140" s="116">
        <f>K140+M140</f>
        <v>0</v>
      </c>
      <c r="O140" s="258">
        <v>0</v>
      </c>
      <c r="P140" s="117">
        <v>0</v>
      </c>
      <c r="Q140" s="259">
        <v>50</v>
      </c>
      <c r="R140" s="117">
        <v>610.79</v>
      </c>
      <c r="S140" s="117">
        <v>0</v>
      </c>
      <c r="T140" s="259">
        <v>0</v>
      </c>
      <c r="U140" s="117">
        <v>0</v>
      </c>
      <c r="V140" s="259">
        <v>0</v>
      </c>
      <c r="W140" s="117">
        <v>0</v>
      </c>
      <c r="X140" s="259">
        <v>0</v>
      </c>
      <c r="Y140" s="117">
        <v>0</v>
      </c>
      <c r="Z140" s="297">
        <v>0</v>
      </c>
      <c r="AA140" s="296">
        <v>17.1785</v>
      </c>
      <c r="AB140" s="118">
        <v>0</v>
      </c>
      <c r="AC140" s="259">
        <v>0</v>
      </c>
      <c r="AD140" s="117">
        <v>0</v>
      </c>
      <c r="AE140" s="117">
        <f>R140+U140+W140+AD140</f>
        <v>610.79</v>
      </c>
      <c r="AF140" s="260"/>
      <c r="AG140" s="117">
        <v>0</v>
      </c>
      <c r="AH140" s="118">
        <v>0</v>
      </c>
      <c r="AI140" s="259">
        <v>0</v>
      </c>
      <c r="AJ140" s="117">
        <v>0</v>
      </c>
      <c r="AK140" s="119">
        <v>0</v>
      </c>
      <c r="AL140" s="279">
        <f>Y140+AB140+AG140+AR140</f>
        <v>0</v>
      </c>
      <c r="AM140" s="118">
        <v>0</v>
      </c>
      <c r="AN140" s="118">
        <v>0</v>
      </c>
      <c r="AO140" s="118">
        <f>AM140+AN140</f>
        <v>0</v>
      </c>
      <c r="AP140" s="259">
        <v>2</v>
      </c>
      <c r="AQ140" s="118">
        <v>0</v>
      </c>
      <c r="AR140" s="118">
        <v>0</v>
      </c>
      <c r="AS140" s="118">
        <v>0</v>
      </c>
      <c r="AT140" s="118">
        <v>0</v>
      </c>
      <c r="AU140" s="121">
        <v>1832.37</v>
      </c>
      <c r="AV140" s="121">
        <v>1832.37</v>
      </c>
      <c r="AW140" s="121"/>
      <c r="AX140" s="121">
        <v>1832.37</v>
      </c>
      <c r="AY140" s="122">
        <v>0</v>
      </c>
      <c r="AZ140" s="123">
        <v>201.56</v>
      </c>
      <c r="BA140" s="122">
        <v>0</v>
      </c>
      <c r="BB140" s="119">
        <v>0</v>
      </c>
      <c r="BC140" s="119">
        <v>0</v>
      </c>
      <c r="BD140" s="119">
        <v>0</v>
      </c>
      <c r="BE140" s="119">
        <v>0</v>
      </c>
      <c r="BF140" s="118">
        <v>0</v>
      </c>
      <c r="BG140" s="118"/>
      <c r="BH140" s="117">
        <v>916.18</v>
      </c>
      <c r="BI140" s="117">
        <f>BF140+BG140</f>
        <v>0</v>
      </c>
      <c r="BJ140" s="118">
        <v>714.63</v>
      </c>
      <c r="BK140" s="125"/>
      <c r="BL140" s="125"/>
      <c r="BM140" s="142"/>
      <c r="BN140" s="142"/>
      <c r="BT140" s="43">
        <v>0</v>
      </c>
      <c r="BU140" s="43" t="s">
        <v>173</v>
      </c>
      <c r="BV140" s="43">
        <v>1556.94</v>
      </c>
      <c r="BW140" s="107">
        <v>0.08</v>
      </c>
      <c r="BX140" s="43">
        <v>1556.95</v>
      </c>
      <c r="BY140" s="43" t="s">
        <v>173</v>
      </c>
      <c r="BZ140" s="43">
        <v>2594.92</v>
      </c>
      <c r="CA140" s="107">
        <v>0.09</v>
      </c>
      <c r="CB140" s="43">
        <v>2594.9299999999998</v>
      </c>
      <c r="CC140" s="43" t="s">
        <v>173</v>
      </c>
      <c r="CD140" s="43">
        <v>5189.82</v>
      </c>
      <c r="CE140" s="107">
        <v>0.11</v>
      </c>
      <c r="CF140" s="43">
        <v>5189.83</v>
      </c>
      <c r="CG140" s="43" t="s">
        <v>173</v>
      </c>
      <c r="CH140" s="43">
        <v>99999.99</v>
      </c>
      <c r="CI140" s="43">
        <v>570.88</v>
      </c>
      <c r="CJ140" s="43">
        <v>0</v>
      </c>
      <c r="CK140" s="43">
        <v>0</v>
      </c>
      <c r="CL140" s="43" t="s">
        <v>173</v>
      </c>
      <c r="CM140" s="43">
        <v>1903.98</v>
      </c>
      <c r="CN140" s="43">
        <v>0</v>
      </c>
      <c r="CO140" s="43">
        <v>1903.99</v>
      </c>
      <c r="CP140" s="43" t="s">
        <v>173</v>
      </c>
      <c r="CQ140" s="43">
        <v>2826.65</v>
      </c>
      <c r="CR140" s="107">
        <v>7.4999999999999997E-2</v>
      </c>
      <c r="CS140" s="43">
        <v>2826.66</v>
      </c>
      <c r="CT140" s="43" t="s">
        <v>173</v>
      </c>
      <c r="CU140" s="43">
        <v>3751.05</v>
      </c>
      <c r="CV140" s="107">
        <v>0.15</v>
      </c>
      <c r="CW140" s="43">
        <v>3751.06</v>
      </c>
      <c r="CX140" s="43" t="s">
        <v>173</v>
      </c>
      <c r="CY140" s="43">
        <v>4664.68</v>
      </c>
      <c r="CZ140" s="107">
        <v>0.22500000000000001</v>
      </c>
      <c r="DA140" s="43">
        <v>4664.6899999999996</v>
      </c>
      <c r="DB140" s="43" t="s">
        <v>173</v>
      </c>
      <c r="DC140" s="43">
        <v>99999</v>
      </c>
      <c r="DD140" s="107">
        <v>0.27500000000000002</v>
      </c>
      <c r="DE140" s="43" t="s">
        <v>174</v>
      </c>
      <c r="DF140" s="43">
        <v>189.59</v>
      </c>
      <c r="DG140" s="43" t="s">
        <v>175</v>
      </c>
      <c r="DH140" s="43">
        <v>142.80000000000001</v>
      </c>
      <c r="DI140" s="43">
        <v>354.8</v>
      </c>
      <c r="DJ140" s="43">
        <v>636.13</v>
      </c>
      <c r="DK140" s="43">
        <v>869.36</v>
      </c>
      <c r="DL140" s="43" t="s">
        <v>176</v>
      </c>
      <c r="DM140" s="43">
        <v>1903.98</v>
      </c>
      <c r="DN140" s="43">
        <v>0</v>
      </c>
      <c r="DO140" s="43" t="s">
        <v>2</v>
      </c>
      <c r="DP140" s="43">
        <v>1</v>
      </c>
      <c r="DQ140" s="43">
        <v>817.65</v>
      </c>
      <c r="DR140" s="43">
        <v>2</v>
      </c>
      <c r="DS140" s="43">
        <v>879.75</v>
      </c>
      <c r="DT140" s="43">
        <v>3</v>
      </c>
      <c r="DU140" s="43">
        <v>962.55</v>
      </c>
      <c r="DV140" s="43">
        <v>4</v>
      </c>
      <c r="DW140" s="43">
        <v>1138.5</v>
      </c>
      <c r="DX140" s="43">
        <v>5</v>
      </c>
      <c r="DY140" s="43">
        <v>1221.58</v>
      </c>
      <c r="DZ140" s="43">
        <v>6</v>
      </c>
      <c r="EA140" s="43">
        <v>1562.85</v>
      </c>
      <c r="EB140" s="43">
        <v>7</v>
      </c>
      <c r="EC140" s="43">
        <v>1687.05</v>
      </c>
      <c r="ED140" s="43">
        <v>8</v>
      </c>
      <c r="EE140" s="43">
        <v>1925.1</v>
      </c>
      <c r="EF140" s="43">
        <v>9</v>
      </c>
      <c r="EG140" s="43">
        <v>2504.6999999999998</v>
      </c>
      <c r="EH140" s="43">
        <v>10</v>
      </c>
      <c r="EI140" s="43">
        <v>3301.65</v>
      </c>
      <c r="EJ140" s="43">
        <v>11</v>
      </c>
      <c r="EK140" s="43">
        <v>3358.58</v>
      </c>
      <c r="EL140" s="43">
        <v>12</v>
      </c>
      <c r="EM140" s="43">
        <v>4347</v>
      </c>
      <c r="EN140" s="43">
        <v>13</v>
      </c>
      <c r="EO140" s="43">
        <v>5000</v>
      </c>
      <c r="EP140" s="43">
        <v>14</v>
      </c>
      <c r="EQ140" s="43">
        <v>6000</v>
      </c>
      <c r="ER140" s="43">
        <v>15</v>
      </c>
      <c r="ES140" s="43">
        <v>6500</v>
      </c>
      <c r="ET140" s="43">
        <v>16</v>
      </c>
      <c r="EU140" s="43">
        <v>7900</v>
      </c>
      <c r="EV140" s="43">
        <v>17</v>
      </c>
      <c r="EW140" s="43">
        <v>8900</v>
      </c>
      <c r="EX140" s="43" t="s">
        <v>113</v>
      </c>
      <c r="EY140" s="43">
        <v>3978.54</v>
      </c>
      <c r="EZ140" s="43" t="s">
        <v>118</v>
      </c>
      <c r="FA140" s="43">
        <v>3511.76</v>
      </c>
      <c r="FB140" s="43" t="s">
        <v>123</v>
      </c>
      <c r="FC140" s="43">
        <v>10021.17</v>
      </c>
      <c r="FD140" s="43">
        <v>0</v>
      </c>
      <c r="FE140" s="43">
        <v>0</v>
      </c>
      <c r="FF140" s="43">
        <v>0</v>
      </c>
      <c r="FG140" s="43">
        <v>0</v>
      </c>
      <c r="FH140" s="43">
        <v>0</v>
      </c>
      <c r="FI140" s="43">
        <v>0</v>
      </c>
      <c r="FJ140" s="43" t="s">
        <v>23</v>
      </c>
      <c r="FK140" s="43">
        <v>0</v>
      </c>
      <c r="FL140" s="43" t="s">
        <v>21</v>
      </c>
      <c r="FM140" s="43">
        <v>0</v>
      </c>
      <c r="FN140" s="43" t="s">
        <v>20</v>
      </c>
      <c r="FO140" s="43">
        <v>0</v>
      </c>
      <c r="FP140" s="43" t="s">
        <v>19</v>
      </c>
      <c r="FQ140" s="43">
        <v>0</v>
      </c>
      <c r="FR140" s="43" t="s">
        <v>18</v>
      </c>
      <c r="FS140" s="43">
        <v>0</v>
      </c>
      <c r="FT140" s="43" t="s">
        <v>17</v>
      </c>
      <c r="FU140" s="43">
        <v>0</v>
      </c>
      <c r="FV140" s="43" t="s">
        <v>16</v>
      </c>
      <c r="FW140" s="43">
        <v>0</v>
      </c>
      <c r="FX140" s="43" t="s">
        <v>15</v>
      </c>
      <c r="FY140" s="43">
        <v>0</v>
      </c>
      <c r="FZ140" s="43" t="s">
        <v>14</v>
      </c>
      <c r="GA140" s="43">
        <v>0</v>
      </c>
      <c r="GB140" s="43" t="s">
        <v>38</v>
      </c>
      <c r="GC140" s="43">
        <v>0</v>
      </c>
      <c r="GD140" s="43" t="s">
        <v>13</v>
      </c>
      <c r="GE140" s="43">
        <v>0</v>
      </c>
      <c r="GF140" s="43" t="s">
        <v>12</v>
      </c>
      <c r="GG140" s="43">
        <v>0</v>
      </c>
      <c r="GH140" s="107">
        <v>1</v>
      </c>
      <c r="GI140" s="107">
        <v>1.05</v>
      </c>
      <c r="GJ140" s="107">
        <v>1.1000000000000001</v>
      </c>
      <c r="GK140" s="107">
        <v>1.1499999999999999</v>
      </c>
      <c r="GL140" s="107">
        <v>1.2</v>
      </c>
      <c r="GM140" s="107">
        <v>1.25</v>
      </c>
      <c r="GN140" s="107">
        <v>1.3</v>
      </c>
      <c r="GO140" s="107">
        <v>1.35</v>
      </c>
      <c r="GP140" s="107">
        <v>1.4</v>
      </c>
      <c r="GQ140" s="107">
        <v>1.45</v>
      </c>
      <c r="GR140" s="107">
        <v>1.5</v>
      </c>
      <c r="GS140" s="107">
        <v>1.55</v>
      </c>
      <c r="GT140" s="43">
        <v>806.8</v>
      </c>
      <c r="GU140" s="43">
        <v>41.37</v>
      </c>
      <c r="GV140" s="43">
        <v>1212.6400000000001</v>
      </c>
      <c r="GW140" s="43">
        <v>29.16</v>
      </c>
      <c r="GX140" s="109"/>
      <c r="GY140" s="126"/>
      <c r="GZ140" s="126"/>
      <c r="HA140" s="126"/>
    </row>
    <row r="141" spans="1:213" ht="12.75" customHeight="1" x14ac:dyDescent="0.25">
      <c r="A141" s="258">
        <v>31514</v>
      </c>
      <c r="B141" s="307" t="s">
        <v>231</v>
      </c>
      <c r="C141" s="308" t="s">
        <v>232</v>
      </c>
      <c r="D141" s="306" t="s">
        <v>369</v>
      </c>
      <c r="E141" s="143">
        <v>4</v>
      </c>
      <c r="F141" s="258">
        <v>30</v>
      </c>
      <c r="G141" s="140">
        <v>0</v>
      </c>
      <c r="H141" s="137">
        <v>1</v>
      </c>
      <c r="I141" s="116">
        <v>1138.5</v>
      </c>
      <c r="J141" s="295">
        <v>0</v>
      </c>
      <c r="K141" s="138">
        <v>0</v>
      </c>
      <c r="L141" s="295">
        <v>0</v>
      </c>
      <c r="M141" s="138">
        <v>0</v>
      </c>
      <c r="N141" s="116">
        <f>K141+M141</f>
        <v>0</v>
      </c>
      <c r="O141" s="258">
        <v>0</v>
      </c>
      <c r="P141" s="117">
        <v>0</v>
      </c>
      <c r="Q141" s="259">
        <v>10</v>
      </c>
      <c r="R141" s="117">
        <v>113.85</v>
      </c>
      <c r="S141" s="117">
        <v>0</v>
      </c>
      <c r="T141" s="259">
        <v>0</v>
      </c>
      <c r="U141" s="117">
        <v>0</v>
      </c>
      <c r="V141" s="259">
        <v>0</v>
      </c>
      <c r="W141" s="117">
        <v>0</v>
      </c>
      <c r="X141" s="259">
        <v>0</v>
      </c>
      <c r="Y141" s="117">
        <v>0</v>
      </c>
      <c r="Z141" s="297">
        <v>0</v>
      </c>
      <c r="AA141" s="296">
        <v>11.7408</v>
      </c>
      <c r="AB141" s="118">
        <v>0</v>
      </c>
      <c r="AC141" s="259">
        <v>0</v>
      </c>
      <c r="AD141" s="117">
        <v>0</v>
      </c>
      <c r="AE141" s="117">
        <f>R141+U141+W141+AD141</f>
        <v>113.85</v>
      </c>
      <c r="AF141" s="260">
        <v>0</v>
      </c>
      <c r="AG141" s="117">
        <v>0</v>
      </c>
      <c r="AH141" s="118">
        <v>0</v>
      </c>
      <c r="AI141" s="259">
        <v>0</v>
      </c>
      <c r="AJ141" s="117">
        <v>0</v>
      </c>
      <c r="AK141" s="119">
        <v>0</v>
      </c>
      <c r="AL141" s="279">
        <f>Y141+AB141+AG141+AR141</f>
        <v>0</v>
      </c>
      <c r="AM141" s="118">
        <v>0</v>
      </c>
      <c r="AN141" s="118">
        <v>0</v>
      </c>
      <c r="AO141" s="118">
        <f>AM141+AN141</f>
        <v>0</v>
      </c>
      <c r="AP141" s="259">
        <v>1</v>
      </c>
      <c r="AQ141" s="118">
        <v>0</v>
      </c>
      <c r="AR141" s="118">
        <v>0</v>
      </c>
      <c r="AS141" s="118">
        <v>0</v>
      </c>
      <c r="AT141" s="118"/>
      <c r="AU141" s="121">
        <v>1252.3499999999999</v>
      </c>
      <c r="AV141" s="121">
        <v>1252.3499999999999</v>
      </c>
      <c r="AW141" s="121"/>
      <c r="AX141" s="121">
        <v>1252.3499999999999</v>
      </c>
      <c r="AY141" s="122">
        <v>0</v>
      </c>
      <c r="AZ141" s="123">
        <v>137.76</v>
      </c>
      <c r="BA141" s="122">
        <v>0</v>
      </c>
      <c r="BB141" s="119">
        <v>0</v>
      </c>
      <c r="BC141" s="119">
        <v>0</v>
      </c>
      <c r="BD141" s="119">
        <v>0</v>
      </c>
      <c r="BE141" s="119">
        <v>0</v>
      </c>
      <c r="BF141" s="118">
        <v>0</v>
      </c>
      <c r="BG141" s="118"/>
      <c r="BH141" s="117">
        <v>626.16999999999996</v>
      </c>
      <c r="BI141" s="117">
        <f>BF141+BG141</f>
        <v>0</v>
      </c>
      <c r="BJ141" s="118">
        <v>488.42</v>
      </c>
      <c r="BK141" s="125"/>
      <c r="BL141" s="125"/>
      <c r="BM141" s="142"/>
      <c r="BN141" s="142"/>
      <c r="BT141" s="43">
        <v>0</v>
      </c>
      <c r="BU141" s="43" t="s">
        <v>173</v>
      </c>
      <c r="BV141" s="43">
        <v>1556.94</v>
      </c>
      <c r="BW141" s="107">
        <v>0.08</v>
      </c>
      <c r="BX141" s="43">
        <v>1556.95</v>
      </c>
      <c r="BY141" s="43" t="s">
        <v>173</v>
      </c>
      <c r="BZ141" s="43">
        <v>2594.92</v>
      </c>
      <c r="CA141" s="107">
        <v>0.09</v>
      </c>
      <c r="CB141" s="43">
        <v>2594.9299999999998</v>
      </c>
      <c r="CC141" s="43" t="s">
        <v>173</v>
      </c>
      <c r="CD141" s="43">
        <v>5189.82</v>
      </c>
      <c r="CE141" s="107">
        <v>0.11</v>
      </c>
      <c r="CF141" s="43">
        <v>5189.83</v>
      </c>
      <c r="CG141" s="43" t="s">
        <v>173</v>
      </c>
      <c r="CH141" s="43">
        <v>99999.99</v>
      </c>
      <c r="CI141" s="43">
        <v>570.88</v>
      </c>
      <c r="CJ141" s="43">
        <v>0</v>
      </c>
      <c r="CK141" s="43">
        <v>0</v>
      </c>
      <c r="CL141" s="43" t="s">
        <v>173</v>
      </c>
      <c r="CM141" s="43">
        <v>1903.98</v>
      </c>
      <c r="CN141" s="43">
        <v>0</v>
      </c>
      <c r="CO141" s="43">
        <v>1903.99</v>
      </c>
      <c r="CP141" s="43" t="s">
        <v>173</v>
      </c>
      <c r="CQ141" s="43">
        <v>2826.65</v>
      </c>
      <c r="CR141" s="107">
        <v>7.4999999999999997E-2</v>
      </c>
      <c r="CS141" s="43">
        <v>2826.66</v>
      </c>
      <c r="CT141" s="43" t="s">
        <v>173</v>
      </c>
      <c r="CU141" s="43">
        <v>3751.05</v>
      </c>
      <c r="CV141" s="107">
        <v>0.15</v>
      </c>
      <c r="CW141" s="43">
        <v>3751.06</v>
      </c>
      <c r="CX141" s="43" t="s">
        <v>173</v>
      </c>
      <c r="CY141" s="43">
        <v>4664.68</v>
      </c>
      <c r="CZ141" s="107">
        <v>0.22500000000000001</v>
      </c>
      <c r="DA141" s="43">
        <v>4664.6899999999996</v>
      </c>
      <c r="DB141" s="43" t="s">
        <v>173</v>
      </c>
      <c r="DC141" s="43">
        <v>99999</v>
      </c>
      <c r="DD141" s="107">
        <v>0.27500000000000002</v>
      </c>
      <c r="DE141" s="43" t="s">
        <v>174</v>
      </c>
      <c r="DF141" s="43">
        <v>189.59</v>
      </c>
      <c r="DG141" s="43" t="s">
        <v>175</v>
      </c>
      <c r="DH141" s="43">
        <v>142.80000000000001</v>
      </c>
      <c r="DI141" s="43">
        <v>354.8</v>
      </c>
      <c r="DJ141" s="43">
        <v>636.13</v>
      </c>
      <c r="DK141" s="43">
        <v>869.36</v>
      </c>
      <c r="DL141" s="43" t="s">
        <v>176</v>
      </c>
      <c r="DM141" s="43">
        <v>1903.98</v>
      </c>
      <c r="DN141" s="43">
        <v>0</v>
      </c>
      <c r="DO141" s="43" t="s">
        <v>2</v>
      </c>
      <c r="DP141" s="43">
        <v>1</v>
      </c>
      <c r="DQ141" s="43">
        <v>817.65</v>
      </c>
      <c r="DR141" s="43">
        <v>2</v>
      </c>
      <c r="DS141" s="43">
        <v>879.75</v>
      </c>
      <c r="DT141" s="43">
        <v>3</v>
      </c>
      <c r="DU141" s="43">
        <v>962.55</v>
      </c>
      <c r="DV141" s="43">
        <v>4</v>
      </c>
      <c r="DW141" s="43">
        <v>1138.5</v>
      </c>
      <c r="DX141" s="43">
        <v>5</v>
      </c>
      <c r="DY141" s="43">
        <v>1221.58</v>
      </c>
      <c r="DZ141" s="43">
        <v>6</v>
      </c>
      <c r="EA141" s="43">
        <v>1562.85</v>
      </c>
      <c r="EB141" s="43">
        <v>7</v>
      </c>
      <c r="EC141" s="43">
        <v>1687.05</v>
      </c>
      <c r="ED141" s="43">
        <v>8</v>
      </c>
      <c r="EE141" s="43">
        <v>1925.1</v>
      </c>
      <c r="EF141" s="43">
        <v>9</v>
      </c>
      <c r="EG141" s="43">
        <v>2504.6999999999998</v>
      </c>
      <c r="EH141" s="43">
        <v>10</v>
      </c>
      <c r="EI141" s="43">
        <v>3301.65</v>
      </c>
      <c r="EJ141" s="43">
        <v>11</v>
      </c>
      <c r="EK141" s="43">
        <v>3358.58</v>
      </c>
      <c r="EL141" s="43">
        <v>12</v>
      </c>
      <c r="EM141" s="43">
        <v>4347</v>
      </c>
      <c r="EN141" s="43">
        <v>13</v>
      </c>
      <c r="EO141" s="43">
        <v>5000</v>
      </c>
      <c r="EP141" s="43">
        <v>14</v>
      </c>
      <c r="EQ141" s="43">
        <v>6000</v>
      </c>
      <c r="ER141" s="43">
        <v>15</v>
      </c>
      <c r="ES141" s="43">
        <v>6500</v>
      </c>
      <c r="ET141" s="43">
        <v>16</v>
      </c>
      <c r="EU141" s="43">
        <v>7900</v>
      </c>
      <c r="EV141" s="43">
        <v>17</v>
      </c>
      <c r="EW141" s="43">
        <v>8900</v>
      </c>
      <c r="EX141" s="43" t="s">
        <v>113</v>
      </c>
      <c r="EY141" s="43">
        <v>3978.54</v>
      </c>
      <c r="EZ141" s="43" t="s">
        <v>118</v>
      </c>
      <c r="FA141" s="43">
        <v>3511.76</v>
      </c>
      <c r="FB141" s="43" t="s">
        <v>123</v>
      </c>
      <c r="FC141" s="43">
        <v>10021.17</v>
      </c>
      <c r="FD141" s="43">
        <v>0</v>
      </c>
      <c r="FE141" s="43">
        <v>0</v>
      </c>
      <c r="FF141" s="43">
        <v>0</v>
      </c>
      <c r="FG141" s="43">
        <v>0</v>
      </c>
      <c r="FH141" s="43">
        <v>0</v>
      </c>
      <c r="FI141" s="43">
        <v>0</v>
      </c>
      <c r="FJ141" s="43" t="s">
        <v>23</v>
      </c>
      <c r="FK141" s="43">
        <v>0</v>
      </c>
      <c r="FL141" s="43" t="s">
        <v>21</v>
      </c>
      <c r="FM141" s="43">
        <v>0</v>
      </c>
      <c r="FN141" s="43" t="s">
        <v>20</v>
      </c>
      <c r="FO141" s="43">
        <v>0</v>
      </c>
      <c r="FP141" s="43" t="s">
        <v>19</v>
      </c>
      <c r="FQ141" s="43">
        <v>0</v>
      </c>
      <c r="FR141" s="43" t="s">
        <v>18</v>
      </c>
      <c r="FS141" s="43">
        <v>0</v>
      </c>
      <c r="FT141" s="43" t="s">
        <v>17</v>
      </c>
      <c r="FU141" s="43">
        <v>0</v>
      </c>
      <c r="FV141" s="43" t="s">
        <v>16</v>
      </c>
      <c r="FW141" s="43">
        <v>0</v>
      </c>
      <c r="FX141" s="43" t="s">
        <v>15</v>
      </c>
      <c r="FY141" s="43">
        <v>0</v>
      </c>
      <c r="FZ141" s="43" t="s">
        <v>14</v>
      </c>
      <c r="GA141" s="43">
        <v>0</v>
      </c>
      <c r="GB141" s="43" t="s">
        <v>38</v>
      </c>
      <c r="GC141" s="43">
        <v>0</v>
      </c>
      <c r="GD141" s="43" t="s">
        <v>13</v>
      </c>
      <c r="GE141" s="43">
        <v>0</v>
      </c>
      <c r="GF141" s="43" t="s">
        <v>12</v>
      </c>
      <c r="GG141" s="43">
        <v>0</v>
      </c>
      <c r="GH141" s="107">
        <v>1</v>
      </c>
      <c r="GI141" s="107">
        <v>1.05</v>
      </c>
      <c r="GJ141" s="107">
        <v>1.1000000000000001</v>
      </c>
      <c r="GK141" s="107">
        <v>1.1499999999999999</v>
      </c>
      <c r="GL141" s="107">
        <v>1.2</v>
      </c>
      <c r="GM141" s="107">
        <v>1.25</v>
      </c>
      <c r="GN141" s="107">
        <v>1.3</v>
      </c>
      <c r="GO141" s="107">
        <v>1.35</v>
      </c>
      <c r="GP141" s="107">
        <v>1.4</v>
      </c>
      <c r="GQ141" s="107">
        <v>1.45</v>
      </c>
      <c r="GR141" s="107">
        <v>1.5</v>
      </c>
      <c r="GS141" s="107">
        <v>1.55</v>
      </c>
      <c r="GT141" s="43">
        <v>806.8</v>
      </c>
      <c r="GU141" s="43">
        <v>41.37</v>
      </c>
      <c r="GV141" s="43">
        <v>1212.6400000000001</v>
      </c>
      <c r="GW141" s="43">
        <v>29.16</v>
      </c>
      <c r="GX141" s="109"/>
      <c r="GY141" s="126"/>
      <c r="GZ141" s="126"/>
      <c r="HA141" s="126"/>
    </row>
    <row r="142" spans="1:213" ht="12.75" customHeight="1" x14ac:dyDescent="0.25">
      <c r="A142" s="258">
        <v>31614</v>
      </c>
      <c r="B142" s="303" t="s">
        <v>311</v>
      </c>
      <c r="C142" s="308" t="s">
        <v>230</v>
      </c>
      <c r="D142" s="306" t="s">
        <v>369</v>
      </c>
      <c r="E142" s="143">
        <v>6</v>
      </c>
      <c r="F142" s="258">
        <v>30</v>
      </c>
      <c r="G142" s="140">
        <v>0</v>
      </c>
      <c r="H142" s="137">
        <v>1</v>
      </c>
      <c r="I142" s="116">
        <v>1562.85</v>
      </c>
      <c r="J142" s="295">
        <v>0</v>
      </c>
      <c r="K142" s="138">
        <v>0</v>
      </c>
      <c r="L142" s="295">
        <v>0</v>
      </c>
      <c r="M142" s="138">
        <v>0</v>
      </c>
      <c r="N142" s="116">
        <f>K142+M142</f>
        <v>0</v>
      </c>
      <c r="O142" s="258">
        <v>0</v>
      </c>
      <c r="P142" s="117">
        <v>0</v>
      </c>
      <c r="Q142" s="259">
        <v>0</v>
      </c>
      <c r="R142" s="117">
        <v>0</v>
      </c>
      <c r="S142" s="117">
        <v>0</v>
      </c>
      <c r="T142" s="259">
        <v>0</v>
      </c>
      <c r="U142" s="117">
        <v>0</v>
      </c>
      <c r="V142" s="259">
        <v>0</v>
      </c>
      <c r="W142" s="117">
        <v>0</v>
      </c>
      <c r="X142" s="259">
        <v>0</v>
      </c>
      <c r="Y142" s="117">
        <v>0</v>
      </c>
      <c r="Z142" s="297">
        <v>0</v>
      </c>
      <c r="AA142" s="296">
        <v>14.207800000000001</v>
      </c>
      <c r="AB142" s="118">
        <v>77.5</v>
      </c>
      <c r="AC142" s="259">
        <v>0</v>
      </c>
      <c r="AD142" s="117">
        <v>0</v>
      </c>
      <c r="AE142" s="117">
        <f>R142+U142+W142+AD142</f>
        <v>0</v>
      </c>
      <c r="AF142" s="260"/>
      <c r="AG142" s="117">
        <v>0</v>
      </c>
      <c r="AH142" s="118">
        <v>0</v>
      </c>
      <c r="AI142" s="259">
        <v>0</v>
      </c>
      <c r="AJ142" s="117">
        <v>0</v>
      </c>
      <c r="AK142" s="119">
        <v>0</v>
      </c>
      <c r="AL142" s="279">
        <f>Y142+AB142+AG142+AR142</f>
        <v>77.5</v>
      </c>
      <c r="AM142" s="118">
        <v>0</v>
      </c>
      <c r="AN142" s="118">
        <v>0</v>
      </c>
      <c r="AO142" s="118">
        <f>AM142+AN142</f>
        <v>0</v>
      </c>
      <c r="AP142" s="259"/>
      <c r="AQ142" s="118">
        <v>0</v>
      </c>
      <c r="AR142" s="118">
        <v>0</v>
      </c>
      <c r="AS142" s="118">
        <v>0</v>
      </c>
      <c r="AT142" s="118">
        <v>0</v>
      </c>
      <c r="AU142" s="121">
        <v>1640.35</v>
      </c>
      <c r="AV142" s="121">
        <v>1640.35</v>
      </c>
      <c r="AW142" s="121"/>
      <c r="AX142" s="121">
        <v>1562.85</v>
      </c>
      <c r="AY142" s="122">
        <v>0</v>
      </c>
      <c r="AZ142" s="123">
        <v>171.91</v>
      </c>
      <c r="BA142" s="122">
        <v>0</v>
      </c>
      <c r="BB142" s="119">
        <v>0</v>
      </c>
      <c r="BC142" s="119">
        <v>0</v>
      </c>
      <c r="BD142" s="119">
        <v>0</v>
      </c>
      <c r="BE142" s="119">
        <v>0</v>
      </c>
      <c r="BF142" s="118">
        <v>0</v>
      </c>
      <c r="BG142" s="118"/>
      <c r="BH142" s="117">
        <v>781.43</v>
      </c>
      <c r="BI142" s="117">
        <f>BF142+BG142</f>
        <v>0</v>
      </c>
      <c r="BJ142" s="118">
        <v>687.01</v>
      </c>
      <c r="BK142" s="125"/>
      <c r="BL142" s="125"/>
      <c r="BM142" s="142"/>
      <c r="BN142" s="142"/>
      <c r="BT142" s="43">
        <v>0</v>
      </c>
      <c r="BU142" s="43" t="s">
        <v>173</v>
      </c>
      <c r="BV142" s="43">
        <v>1556.94</v>
      </c>
      <c r="BW142" s="107">
        <v>0.08</v>
      </c>
      <c r="BX142" s="43">
        <v>1556.95</v>
      </c>
      <c r="BY142" s="43" t="s">
        <v>173</v>
      </c>
      <c r="BZ142" s="43">
        <v>2594.92</v>
      </c>
      <c r="CA142" s="107">
        <v>0.09</v>
      </c>
      <c r="CB142" s="43">
        <v>2594.9299999999998</v>
      </c>
      <c r="CC142" s="43" t="s">
        <v>173</v>
      </c>
      <c r="CD142" s="43">
        <v>5189.82</v>
      </c>
      <c r="CE142" s="107">
        <v>0.11</v>
      </c>
      <c r="CF142" s="43">
        <v>5189.83</v>
      </c>
      <c r="CG142" s="43" t="s">
        <v>173</v>
      </c>
      <c r="CH142" s="43">
        <v>99999.99</v>
      </c>
      <c r="CI142" s="43">
        <v>570.88</v>
      </c>
      <c r="CJ142" s="43">
        <v>0</v>
      </c>
      <c r="CK142" s="43">
        <v>0</v>
      </c>
      <c r="CL142" s="43" t="s">
        <v>173</v>
      </c>
      <c r="CM142" s="43">
        <v>1903.98</v>
      </c>
      <c r="CN142" s="43">
        <v>0</v>
      </c>
      <c r="CO142" s="43">
        <v>1903.99</v>
      </c>
      <c r="CP142" s="43" t="s">
        <v>173</v>
      </c>
      <c r="CQ142" s="43">
        <v>2826.65</v>
      </c>
      <c r="CR142" s="107">
        <v>7.4999999999999997E-2</v>
      </c>
      <c r="CS142" s="43">
        <v>2826.66</v>
      </c>
      <c r="CT142" s="43" t="s">
        <v>173</v>
      </c>
      <c r="CU142" s="43">
        <v>3751.05</v>
      </c>
      <c r="CV142" s="107">
        <v>0.15</v>
      </c>
      <c r="CW142" s="43">
        <v>3751.06</v>
      </c>
      <c r="CX142" s="43" t="s">
        <v>173</v>
      </c>
      <c r="CY142" s="43">
        <v>4664.68</v>
      </c>
      <c r="CZ142" s="107">
        <v>0.22500000000000001</v>
      </c>
      <c r="DA142" s="43">
        <v>4664.6899999999996</v>
      </c>
      <c r="DB142" s="43" t="s">
        <v>173</v>
      </c>
      <c r="DC142" s="43">
        <v>99999</v>
      </c>
      <c r="DD142" s="107">
        <v>0.27500000000000002</v>
      </c>
      <c r="DE142" s="43" t="s">
        <v>174</v>
      </c>
      <c r="DF142" s="43">
        <v>189.59</v>
      </c>
      <c r="DG142" s="43" t="s">
        <v>175</v>
      </c>
      <c r="DH142" s="43">
        <v>142.80000000000001</v>
      </c>
      <c r="DI142" s="43">
        <v>354.8</v>
      </c>
      <c r="DJ142" s="43">
        <v>636.13</v>
      </c>
      <c r="DK142" s="43">
        <v>869.36</v>
      </c>
      <c r="DL142" s="43" t="s">
        <v>176</v>
      </c>
      <c r="DM142" s="43">
        <v>1903.98</v>
      </c>
      <c r="DN142" s="43">
        <v>0</v>
      </c>
      <c r="DO142" s="43" t="s">
        <v>2</v>
      </c>
      <c r="DP142" s="43">
        <v>1</v>
      </c>
      <c r="DQ142" s="43">
        <v>817.65</v>
      </c>
      <c r="DR142" s="43">
        <v>2</v>
      </c>
      <c r="DS142" s="43">
        <v>879.75</v>
      </c>
      <c r="DT142" s="43">
        <v>3</v>
      </c>
      <c r="DU142" s="43">
        <v>962.55</v>
      </c>
      <c r="DV142" s="43">
        <v>4</v>
      </c>
      <c r="DW142" s="43">
        <v>1138.5</v>
      </c>
      <c r="DX142" s="43">
        <v>5</v>
      </c>
      <c r="DY142" s="43">
        <v>1221.58</v>
      </c>
      <c r="DZ142" s="43">
        <v>6</v>
      </c>
      <c r="EA142" s="43">
        <v>1562.85</v>
      </c>
      <c r="EB142" s="43">
        <v>7</v>
      </c>
      <c r="EC142" s="43">
        <v>1687.05</v>
      </c>
      <c r="ED142" s="43">
        <v>8</v>
      </c>
      <c r="EE142" s="43">
        <v>1925.1</v>
      </c>
      <c r="EF142" s="43">
        <v>9</v>
      </c>
      <c r="EG142" s="43">
        <v>2504.6999999999998</v>
      </c>
      <c r="EH142" s="43">
        <v>10</v>
      </c>
      <c r="EI142" s="43">
        <v>3301.65</v>
      </c>
      <c r="EJ142" s="43">
        <v>11</v>
      </c>
      <c r="EK142" s="43">
        <v>3358.58</v>
      </c>
      <c r="EL142" s="43">
        <v>12</v>
      </c>
      <c r="EM142" s="43">
        <v>4347</v>
      </c>
      <c r="EN142" s="43">
        <v>13</v>
      </c>
      <c r="EO142" s="43">
        <v>5000</v>
      </c>
      <c r="EP142" s="43">
        <v>14</v>
      </c>
      <c r="EQ142" s="43">
        <v>6000</v>
      </c>
      <c r="ER142" s="43">
        <v>15</v>
      </c>
      <c r="ES142" s="43">
        <v>6500</v>
      </c>
      <c r="ET142" s="43">
        <v>16</v>
      </c>
      <c r="EU142" s="43">
        <v>7900</v>
      </c>
      <c r="EV142" s="43">
        <v>17</v>
      </c>
      <c r="EW142" s="43">
        <v>8900</v>
      </c>
      <c r="EX142" s="43" t="s">
        <v>113</v>
      </c>
      <c r="EY142" s="43">
        <v>3978.54</v>
      </c>
      <c r="EZ142" s="43" t="s">
        <v>118</v>
      </c>
      <c r="FA142" s="43">
        <v>3511.76</v>
      </c>
      <c r="FB142" s="43" t="s">
        <v>123</v>
      </c>
      <c r="FC142" s="43">
        <v>10021.17</v>
      </c>
      <c r="FD142" s="43">
        <v>0</v>
      </c>
      <c r="FE142" s="43">
        <v>0</v>
      </c>
      <c r="FF142" s="43">
        <v>0</v>
      </c>
      <c r="FG142" s="43">
        <v>0</v>
      </c>
      <c r="FH142" s="43">
        <v>0</v>
      </c>
      <c r="FI142" s="43">
        <v>0</v>
      </c>
      <c r="FJ142" s="43" t="s">
        <v>23</v>
      </c>
      <c r="FK142" s="43">
        <v>0</v>
      </c>
      <c r="FL142" s="43" t="s">
        <v>21</v>
      </c>
      <c r="FM142" s="43">
        <v>0</v>
      </c>
      <c r="FN142" s="43" t="s">
        <v>20</v>
      </c>
      <c r="FO142" s="43">
        <v>0</v>
      </c>
      <c r="FP142" s="43" t="s">
        <v>19</v>
      </c>
      <c r="FQ142" s="43">
        <v>0</v>
      </c>
      <c r="FR142" s="43" t="s">
        <v>18</v>
      </c>
      <c r="FS142" s="43">
        <v>0</v>
      </c>
      <c r="FT142" s="43" t="s">
        <v>17</v>
      </c>
      <c r="FU142" s="43">
        <v>0</v>
      </c>
      <c r="FV142" s="43" t="s">
        <v>16</v>
      </c>
      <c r="FW142" s="43">
        <v>0</v>
      </c>
      <c r="FX142" s="43" t="s">
        <v>15</v>
      </c>
      <c r="FY142" s="43">
        <v>0</v>
      </c>
      <c r="FZ142" s="43" t="s">
        <v>14</v>
      </c>
      <c r="GA142" s="43">
        <v>0</v>
      </c>
      <c r="GB142" s="43" t="s">
        <v>38</v>
      </c>
      <c r="GC142" s="43">
        <v>0</v>
      </c>
      <c r="GD142" s="43" t="s">
        <v>13</v>
      </c>
      <c r="GE142" s="43">
        <v>0</v>
      </c>
      <c r="GF142" s="43" t="s">
        <v>12</v>
      </c>
      <c r="GG142" s="43">
        <v>0</v>
      </c>
      <c r="GH142" s="107">
        <v>1</v>
      </c>
      <c r="GI142" s="107">
        <v>1.05</v>
      </c>
      <c r="GJ142" s="107">
        <v>1.1000000000000001</v>
      </c>
      <c r="GK142" s="107">
        <v>1.1499999999999999</v>
      </c>
      <c r="GL142" s="107">
        <v>1.2</v>
      </c>
      <c r="GM142" s="107">
        <v>1.25</v>
      </c>
      <c r="GN142" s="107">
        <v>1.3</v>
      </c>
      <c r="GO142" s="107">
        <v>1.35</v>
      </c>
      <c r="GP142" s="107">
        <v>1.4</v>
      </c>
      <c r="GQ142" s="107">
        <v>1.45</v>
      </c>
      <c r="GR142" s="107">
        <v>1.5</v>
      </c>
      <c r="GS142" s="107">
        <v>1.55</v>
      </c>
      <c r="GT142" s="43">
        <v>806.8</v>
      </c>
      <c r="GU142" s="43">
        <v>41.37</v>
      </c>
      <c r="GV142" s="43">
        <v>1212.6400000000001</v>
      </c>
      <c r="GW142" s="43">
        <v>29.16</v>
      </c>
      <c r="GX142" s="109"/>
      <c r="GY142" s="126"/>
      <c r="GZ142" s="126"/>
      <c r="HA142" s="126"/>
    </row>
    <row r="143" spans="1:213" ht="12.75" customHeight="1" x14ac:dyDescent="0.25">
      <c r="A143" s="258">
        <v>31714</v>
      </c>
      <c r="B143" s="307" t="s">
        <v>295</v>
      </c>
      <c r="C143" s="308" t="s">
        <v>239</v>
      </c>
      <c r="D143" s="306" t="s">
        <v>369</v>
      </c>
      <c r="E143" s="143">
        <v>5</v>
      </c>
      <c r="F143" s="258">
        <v>30</v>
      </c>
      <c r="G143" s="140">
        <v>0</v>
      </c>
      <c r="H143" s="137">
        <v>1</v>
      </c>
      <c r="I143" s="116">
        <v>1221.58</v>
      </c>
      <c r="J143" s="295">
        <v>0</v>
      </c>
      <c r="K143" s="138">
        <v>0</v>
      </c>
      <c r="L143" s="295">
        <v>0</v>
      </c>
      <c r="M143" s="138">
        <v>0</v>
      </c>
      <c r="N143" s="116">
        <f>K143+M143</f>
        <v>0</v>
      </c>
      <c r="O143" s="258">
        <v>0</v>
      </c>
      <c r="P143" s="117">
        <v>0</v>
      </c>
      <c r="Q143" s="259">
        <v>10</v>
      </c>
      <c r="R143" s="117">
        <v>122.16</v>
      </c>
      <c r="S143" s="117">
        <v>0</v>
      </c>
      <c r="T143" s="259">
        <v>0</v>
      </c>
      <c r="U143" s="117">
        <v>0</v>
      </c>
      <c r="V143" s="259">
        <v>0</v>
      </c>
      <c r="W143" s="117">
        <v>0</v>
      </c>
      <c r="X143" s="259">
        <v>0</v>
      </c>
      <c r="Y143" s="117">
        <v>0</v>
      </c>
      <c r="Z143" s="297">
        <v>0</v>
      </c>
      <c r="AA143" s="296">
        <v>12.5976</v>
      </c>
      <c r="AB143" s="118">
        <v>0</v>
      </c>
      <c r="AC143" s="259">
        <v>0</v>
      </c>
      <c r="AD143" s="117">
        <v>0</v>
      </c>
      <c r="AE143" s="117">
        <f>R143+U143+W143+AD143</f>
        <v>122.16</v>
      </c>
      <c r="AF143" s="260"/>
      <c r="AG143" s="117">
        <v>0</v>
      </c>
      <c r="AH143" s="118">
        <v>0</v>
      </c>
      <c r="AI143" s="259">
        <v>0</v>
      </c>
      <c r="AJ143" s="117">
        <v>0</v>
      </c>
      <c r="AK143" s="119">
        <v>0</v>
      </c>
      <c r="AL143" s="279">
        <f>Y143+AB143+AG143+AR143</f>
        <v>0</v>
      </c>
      <c r="AM143" s="118">
        <v>0</v>
      </c>
      <c r="AN143" s="118">
        <v>0</v>
      </c>
      <c r="AO143" s="118">
        <f>AM143+AN143</f>
        <v>0</v>
      </c>
      <c r="AP143" s="259"/>
      <c r="AQ143" s="118">
        <v>0</v>
      </c>
      <c r="AR143" s="118">
        <v>0</v>
      </c>
      <c r="AS143" s="118">
        <v>0</v>
      </c>
      <c r="AT143" s="118"/>
      <c r="AU143" s="121">
        <v>1343.74</v>
      </c>
      <c r="AV143" s="121">
        <v>1343.74</v>
      </c>
      <c r="AW143" s="121"/>
      <c r="AX143" s="121">
        <v>1343.74</v>
      </c>
      <c r="AY143" s="122">
        <v>0</v>
      </c>
      <c r="AZ143" s="123">
        <v>147.81</v>
      </c>
      <c r="BA143" s="122">
        <v>0</v>
      </c>
      <c r="BB143" s="119">
        <v>0</v>
      </c>
      <c r="BC143" s="119">
        <v>0</v>
      </c>
      <c r="BD143" s="119">
        <v>0</v>
      </c>
      <c r="BE143" s="119">
        <v>0</v>
      </c>
      <c r="BF143" s="118">
        <v>0</v>
      </c>
      <c r="BG143" s="118"/>
      <c r="BH143" s="117">
        <v>671.87</v>
      </c>
      <c r="BI143" s="117">
        <f>BF143+BG143</f>
        <v>0</v>
      </c>
      <c r="BJ143" s="118">
        <v>524.05999999999995</v>
      </c>
      <c r="BK143" s="131"/>
      <c r="BL143" s="125"/>
      <c r="BT143" s="43">
        <v>0</v>
      </c>
      <c r="BU143" s="43" t="s">
        <v>173</v>
      </c>
      <c r="BV143" s="43">
        <v>1556.94</v>
      </c>
      <c r="BW143" s="107">
        <v>0.08</v>
      </c>
      <c r="BX143" s="43">
        <v>1556.95</v>
      </c>
      <c r="BY143" s="43" t="s">
        <v>173</v>
      </c>
      <c r="BZ143" s="43">
        <v>2594.92</v>
      </c>
      <c r="CA143" s="107">
        <v>0.09</v>
      </c>
      <c r="CB143" s="43">
        <v>2594.9299999999998</v>
      </c>
      <c r="CC143" s="43" t="s">
        <v>173</v>
      </c>
      <c r="CD143" s="43">
        <v>5189.82</v>
      </c>
      <c r="CE143" s="107">
        <v>0.11</v>
      </c>
      <c r="CF143" s="43">
        <v>5189.83</v>
      </c>
      <c r="CG143" s="43" t="s">
        <v>173</v>
      </c>
      <c r="CH143" s="43">
        <v>99999.99</v>
      </c>
      <c r="CI143" s="43">
        <v>570.88</v>
      </c>
      <c r="CJ143" s="43">
        <v>0</v>
      </c>
      <c r="CK143" s="43">
        <v>0</v>
      </c>
      <c r="CL143" s="43" t="s">
        <v>173</v>
      </c>
      <c r="CM143" s="43">
        <v>1903.98</v>
      </c>
      <c r="CN143" s="43">
        <v>0</v>
      </c>
      <c r="CO143" s="43">
        <v>1903.99</v>
      </c>
      <c r="CP143" s="43" t="s">
        <v>173</v>
      </c>
      <c r="CQ143" s="43">
        <v>2826.65</v>
      </c>
      <c r="CR143" s="107">
        <v>7.4999999999999997E-2</v>
      </c>
      <c r="CS143" s="43">
        <v>2826.66</v>
      </c>
      <c r="CT143" s="43" t="s">
        <v>173</v>
      </c>
      <c r="CU143" s="43">
        <v>3751.05</v>
      </c>
      <c r="CV143" s="107">
        <v>0.15</v>
      </c>
      <c r="CW143" s="43">
        <v>3751.06</v>
      </c>
      <c r="CX143" s="43" t="s">
        <v>173</v>
      </c>
      <c r="CY143" s="43">
        <v>4664.68</v>
      </c>
      <c r="CZ143" s="107">
        <v>0.22500000000000001</v>
      </c>
      <c r="DA143" s="43">
        <v>4664.6899999999996</v>
      </c>
      <c r="DB143" s="43" t="s">
        <v>173</v>
      </c>
      <c r="DC143" s="43">
        <v>99999</v>
      </c>
      <c r="DD143" s="107">
        <v>0.27500000000000002</v>
      </c>
      <c r="DE143" s="43" t="s">
        <v>174</v>
      </c>
      <c r="DF143" s="43">
        <v>189.59</v>
      </c>
      <c r="DG143" s="43" t="s">
        <v>175</v>
      </c>
      <c r="DH143" s="43">
        <v>142.80000000000001</v>
      </c>
      <c r="DI143" s="43">
        <v>354.8</v>
      </c>
      <c r="DJ143" s="43">
        <v>636.13</v>
      </c>
      <c r="DK143" s="43">
        <v>869.36</v>
      </c>
      <c r="DL143" s="43" t="s">
        <v>176</v>
      </c>
      <c r="DM143" s="43">
        <v>1903.98</v>
      </c>
      <c r="DN143" s="43">
        <v>0</v>
      </c>
      <c r="DO143" s="43" t="s">
        <v>2</v>
      </c>
      <c r="DP143" s="43">
        <v>1</v>
      </c>
      <c r="DQ143" s="43">
        <v>817.65</v>
      </c>
      <c r="DR143" s="43">
        <v>2</v>
      </c>
      <c r="DS143" s="43">
        <v>879.75</v>
      </c>
      <c r="DT143" s="43">
        <v>3</v>
      </c>
      <c r="DU143" s="43">
        <v>962.55</v>
      </c>
      <c r="DV143" s="43">
        <v>4</v>
      </c>
      <c r="DW143" s="43">
        <v>1138.5</v>
      </c>
      <c r="DX143" s="43">
        <v>5</v>
      </c>
      <c r="DY143" s="43">
        <v>1221.58</v>
      </c>
      <c r="DZ143" s="43">
        <v>6</v>
      </c>
      <c r="EA143" s="43">
        <v>1562.85</v>
      </c>
      <c r="EB143" s="43">
        <v>7</v>
      </c>
      <c r="EC143" s="43">
        <v>1687.05</v>
      </c>
      <c r="ED143" s="43">
        <v>8</v>
      </c>
      <c r="EE143" s="43">
        <v>1925.1</v>
      </c>
      <c r="EF143" s="43">
        <v>9</v>
      </c>
      <c r="EG143" s="43">
        <v>2504.6999999999998</v>
      </c>
      <c r="EH143" s="43">
        <v>10</v>
      </c>
      <c r="EI143" s="43">
        <v>3301.65</v>
      </c>
      <c r="EJ143" s="43">
        <v>11</v>
      </c>
      <c r="EK143" s="43">
        <v>3358.58</v>
      </c>
      <c r="EL143" s="43">
        <v>12</v>
      </c>
      <c r="EM143" s="43">
        <v>4347</v>
      </c>
      <c r="EN143" s="43">
        <v>13</v>
      </c>
      <c r="EO143" s="43">
        <v>5000</v>
      </c>
      <c r="EP143" s="43">
        <v>14</v>
      </c>
      <c r="EQ143" s="43">
        <v>6000</v>
      </c>
      <c r="ER143" s="43">
        <v>15</v>
      </c>
      <c r="ES143" s="43">
        <v>6500</v>
      </c>
      <c r="ET143" s="43">
        <v>16</v>
      </c>
      <c r="EU143" s="43">
        <v>7900</v>
      </c>
      <c r="EV143" s="43">
        <v>17</v>
      </c>
      <c r="EW143" s="43">
        <v>8900</v>
      </c>
      <c r="EX143" s="43" t="s">
        <v>113</v>
      </c>
      <c r="EY143" s="43">
        <v>3978.54</v>
      </c>
      <c r="EZ143" s="43" t="s">
        <v>118</v>
      </c>
      <c r="FA143" s="43">
        <v>3511.76</v>
      </c>
      <c r="FB143" s="43" t="s">
        <v>123</v>
      </c>
      <c r="FC143" s="43">
        <v>10021.17</v>
      </c>
      <c r="FD143" s="43">
        <v>0</v>
      </c>
      <c r="FE143" s="43">
        <v>0</v>
      </c>
      <c r="FF143" s="43">
        <v>0</v>
      </c>
      <c r="FG143" s="43">
        <v>0</v>
      </c>
      <c r="FH143" s="43">
        <v>0</v>
      </c>
      <c r="FI143" s="43">
        <v>0</v>
      </c>
      <c r="FJ143" s="43" t="s">
        <v>23</v>
      </c>
      <c r="FK143" s="43">
        <v>0</v>
      </c>
      <c r="FL143" s="43" t="s">
        <v>21</v>
      </c>
      <c r="FM143" s="43">
        <v>0</v>
      </c>
      <c r="FN143" s="43" t="s">
        <v>20</v>
      </c>
      <c r="FO143" s="43">
        <v>0</v>
      </c>
      <c r="FP143" s="43" t="s">
        <v>19</v>
      </c>
      <c r="FQ143" s="43">
        <v>0</v>
      </c>
      <c r="FR143" s="43" t="s">
        <v>18</v>
      </c>
      <c r="FS143" s="43">
        <v>0</v>
      </c>
      <c r="FT143" s="43" t="s">
        <v>17</v>
      </c>
      <c r="FU143" s="43">
        <v>0</v>
      </c>
      <c r="FV143" s="43" t="s">
        <v>16</v>
      </c>
      <c r="FW143" s="43">
        <v>0</v>
      </c>
      <c r="FX143" s="43" t="s">
        <v>15</v>
      </c>
      <c r="FY143" s="43">
        <v>0</v>
      </c>
      <c r="FZ143" s="43" t="s">
        <v>14</v>
      </c>
      <c r="GA143" s="43">
        <v>0</v>
      </c>
      <c r="GB143" s="43" t="s">
        <v>38</v>
      </c>
      <c r="GC143" s="43">
        <v>0</v>
      </c>
      <c r="GD143" s="43" t="s">
        <v>13</v>
      </c>
      <c r="GE143" s="43">
        <v>0</v>
      </c>
      <c r="GF143" s="43" t="s">
        <v>12</v>
      </c>
      <c r="GG143" s="43">
        <v>0</v>
      </c>
      <c r="GH143" s="107">
        <v>1</v>
      </c>
      <c r="GI143" s="107">
        <v>1.05</v>
      </c>
      <c r="GJ143" s="107">
        <v>1.1000000000000001</v>
      </c>
      <c r="GK143" s="107">
        <v>1.1499999999999999</v>
      </c>
      <c r="GL143" s="107">
        <v>1.2</v>
      </c>
      <c r="GM143" s="107">
        <v>1.25</v>
      </c>
      <c r="GN143" s="107">
        <v>1.3</v>
      </c>
      <c r="GO143" s="107">
        <v>1.35</v>
      </c>
      <c r="GP143" s="107">
        <v>1.4</v>
      </c>
      <c r="GQ143" s="107">
        <v>1.45</v>
      </c>
      <c r="GR143" s="107">
        <v>1.5</v>
      </c>
      <c r="GS143" s="107">
        <v>1.55</v>
      </c>
      <c r="GT143" s="43">
        <v>806.8</v>
      </c>
      <c r="GU143" s="43">
        <v>41.37</v>
      </c>
      <c r="GV143" s="43">
        <v>1212.6400000000001</v>
      </c>
      <c r="GW143" s="43">
        <v>29.16</v>
      </c>
      <c r="GX143" s="109"/>
      <c r="GY143" s="126"/>
      <c r="GZ143" s="126"/>
      <c r="HA143" s="126"/>
    </row>
    <row r="144" spans="1:213" ht="12.75" customHeight="1" x14ac:dyDescent="0.25">
      <c r="A144" s="258">
        <v>31801</v>
      </c>
      <c r="B144" s="303" t="s">
        <v>316</v>
      </c>
      <c r="C144" s="304" t="s">
        <v>317</v>
      </c>
      <c r="D144" s="306" t="s">
        <v>369</v>
      </c>
      <c r="E144" s="143">
        <v>9</v>
      </c>
      <c r="F144" s="258">
        <v>30</v>
      </c>
      <c r="G144" s="136" t="s">
        <v>14</v>
      </c>
      <c r="H144" s="137">
        <v>1.2</v>
      </c>
      <c r="I144" s="116">
        <v>3005.64</v>
      </c>
      <c r="J144" s="295">
        <v>0</v>
      </c>
      <c r="K144" s="138">
        <v>0</v>
      </c>
      <c r="L144" s="295">
        <v>0.02</v>
      </c>
      <c r="M144" s="138">
        <v>60.11</v>
      </c>
      <c r="N144" s="116">
        <f>K144+M144</f>
        <v>60.11</v>
      </c>
      <c r="O144" s="258">
        <v>15</v>
      </c>
      <c r="P144" s="117">
        <v>450.84</v>
      </c>
      <c r="Q144" s="259">
        <v>50</v>
      </c>
      <c r="R144" s="117">
        <v>1728.24</v>
      </c>
      <c r="S144" s="117">
        <v>0</v>
      </c>
      <c r="T144" s="259">
        <v>0</v>
      </c>
      <c r="U144" s="117">
        <v>0</v>
      </c>
      <c r="V144" s="259">
        <v>0</v>
      </c>
      <c r="W144" s="117">
        <v>0</v>
      </c>
      <c r="X144" s="259">
        <v>0</v>
      </c>
      <c r="Y144" s="117">
        <v>0</v>
      </c>
      <c r="Z144" s="297">
        <v>0</v>
      </c>
      <c r="AA144" s="296">
        <v>49.170299999999997</v>
      </c>
      <c r="AB144" s="118">
        <v>0</v>
      </c>
      <c r="AC144" s="259">
        <v>0</v>
      </c>
      <c r="AD144" s="117">
        <v>0</v>
      </c>
      <c r="AE144" s="117">
        <f>R144+U144+W144+AD144</f>
        <v>1728.24</v>
      </c>
      <c r="AF144" s="260"/>
      <c r="AG144" s="117">
        <v>0</v>
      </c>
      <c r="AH144" s="118">
        <v>0</v>
      </c>
      <c r="AI144" s="140">
        <v>0</v>
      </c>
      <c r="AJ144" s="117">
        <v>0</v>
      </c>
      <c r="AK144" s="119">
        <v>0</v>
      </c>
      <c r="AL144" s="279">
        <f>Y144+AB144+AG144+AR144</f>
        <v>0</v>
      </c>
      <c r="AM144" s="118">
        <v>0</v>
      </c>
      <c r="AN144" s="118">
        <v>0</v>
      </c>
      <c r="AO144" s="118">
        <f>AM144+AN144</f>
        <v>0</v>
      </c>
      <c r="AP144" s="259"/>
      <c r="AQ144" s="118">
        <v>0</v>
      </c>
      <c r="AR144" s="118">
        <v>0</v>
      </c>
      <c r="AS144" s="118">
        <v>0</v>
      </c>
      <c r="AT144" s="118"/>
      <c r="AU144" s="121">
        <v>5244.83</v>
      </c>
      <c r="AV144" s="121">
        <v>5244.83</v>
      </c>
      <c r="AW144" s="121"/>
      <c r="AX144" s="121">
        <v>5244.83</v>
      </c>
      <c r="AY144" s="122">
        <v>0</v>
      </c>
      <c r="AZ144" s="123">
        <v>576.92999999999995</v>
      </c>
      <c r="BA144" s="122">
        <v>414.31</v>
      </c>
      <c r="BB144" s="119">
        <v>0</v>
      </c>
      <c r="BC144" s="119">
        <v>0</v>
      </c>
      <c r="BD144" s="119">
        <v>0</v>
      </c>
      <c r="BE144" s="119">
        <v>0</v>
      </c>
      <c r="BF144" s="118">
        <v>0</v>
      </c>
      <c r="BG144" s="118"/>
      <c r="BH144" s="117">
        <v>2509.6999999999998</v>
      </c>
      <c r="BI144" s="117">
        <f>BF144+BG144</f>
        <v>0</v>
      </c>
      <c r="BJ144" s="118">
        <v>1743.89</v>
      </c>
      <c r="BK144" s="131"/>
      <c r="BL144" s="125"/>
      <c r="BT144" s="43">
        <v>0</v>
      </c>
      <c r="BU144" s="43" t="s">
        <v>173</v>
      </c>
      <c r="BV144" s="43">
        <v>1556.94</v>
      </c>
      <c r="BW144" s="107">
        <v>0.08</v>
      </c>
      <c r="BX144" s="43">
        <v>1556.95</v>
      </c>
      <c r="BY144" s="43" t="s">
        <v>173</v>
      </c>
      <c r="BZ144" s="43">
        <v>2594.92</v>
      </c>
      <c r="CA144" s="107">
        <v>0.09</v>
      </c>
      <c r="CB144" s="43">
        <v>2594.9299999999998</v>
      </c>
      <c r="CC144" s="43" t="s">
        <v>173</v>
      </c>
      <c r="CD144" s="43">
        <v>5189.82</v>
      </c>
      <c r="CE144" s="107">
        <v>0.11</v>
      </c>
      <c r="CF144" s="43">
        <v>5189.83</v>
      </c>
      <c r="CG144" s="43" t="s">
        <v>173</v>
      </c>
      <c r="CH144" s="43">
        <v>99999.99</v>
      </c>
      <c r="CI144" s="43">
        <v>570.88</v>
      </c>
      <c r="CJ144" s="43">
        <v>0</v>
      </c>
      <c r="CK144" s="43">
        <v>0</v>
      </c>
      <c r="CL144" s="43" t="s">
        <v>173</v>
      </c>
      <c r="CM144" s="43">
        <v>1903.98</v>
      </c>
      <c r="CN144" s="43">
        <v>0</v>
      </c>
      <c r="CO144" s="43">
        <v>1903.99</v>
      </c>
      <c r="CP144" s="43" t="s">
        <v>173</v>
      </c>
      <c r="CQ144" s="43">
        <v>2826.65</v>
      </c>
      <c r="CR144" s="107">
        <v>7.4999999999999997E-2</v>
      </c>
      <c r="CS144" s="43">
        <v>2826.66</v>
      </c>
      <c r="CT144" s="43" t="s">
        <v>173</v>
      </c>
      <c r="CU144" s="43">
        <v>3751.05</v>
      </c>
      <c r="CV144" s="107">
        <v>0.15</v>
      </c>
      <c r="CW144" s="43">
        <v>3751.06</v>
      </c>
      <c r="CX144" s="43" t="s">
        <v>173</v>
      </c>
      <c r="CY144" s="43">
        <v>4664.68</v>
      </c>
      <c r="CZ144" s="107">
        <v>0.22500000000000001</v>
      </c>
      <c r="DA144" s="43">
        <v>4664.6899999999996</v>
      </c>
      <c r="DB144" s="43" t="s">
        <v>173</v>
      </c>
      <c r="DC144" s="43">
        <v>99999</v>
      </c>
      <c r="DD144" s="107">
        <v>0.27500000000000002</v>
      </c>
      <c r="DE144" s="43" t="s">
        <v>174</v>
      </c>
      <c r="DF144" s="43">
        <v>189.59</v>
      </c>
      <c r="DG144" s="43" t="s">
        <v>175</v>
      </c>
      <c r="DH144" s="43">
        <v>142.80000000000001</v>
      </c>
      <c r="DI144" s="43">
        <v>354.8</v>
      </c>
      <c r="DJ144" s="43">
        <v>636.13</v>
      </c>
      <c r="DK144" s="43">
        <v>869.36</v>
      </c>
      <c r="DL144" s="43" t="s">
        <v>176</v>
      </c>
      <c r="DM144" s="43">
        <v>1903.98</v>
      </c>
      <c r="DN144" s="43">
        <v>0</v>
      </c>
      <c r="DO144" s="43" t="s">
        <v>2</v>
      </c>
      <c r="DP144" s="43">
        <v>1</v>
      </c>
      <c r="DQ144" s="43">
        <v>817.65</v>
      </c>
      <c r="DR144" s="43">
        <v>2</v>
      </c>
      <c r="DS144" s="43">
        <v>879.75</v>
      </c>
      <c r="DT144" s="43">
        <v>3</v>
      </c>
      <c r="DU144" s="43">
        <v>962.55</v>
      </c>
      <c r="DV144" s="43">
        <v>4</v>
      </c>
      <c r="DW144" s="43">
        <v>1138.5</v>
      </c>
      <c r="DX144" s="43">
        <v>5</v>
      </c>
      <c r="DY144" s="43">
        <v>1221.58</v>
      </c>
      <c r="DZ144" s="43">
        <v>6</v>
      </c>
      <c r="EA144" s="43">
        <v>1562.85</v>
      </c>
      <c r="EB144" s="43">
        <v>7</v>
      </c>
      <c r="EC144" s="43">
        <v>1687.05</v>
      </c>
      <c r="ED144" s="43">
        <v>8</v>
      </c>
      <c r="EE144" s="43">
        <v>1925.1</v>
      </c>
      <c r="EF144" s="43">
        <v>9</v>
      </c>
      <c r="EG144" s="43">
        <v>2504.6999999999998</v>
      </c>
      <c r="EH144" s="43">
        <v>10</v>
      </c>
      <c r="EI144" s="43">
        <v>3301.65</v>
      </c>
      <c r="EJ144" s="43">
        <v>11</v>
      </c>
      <c r="EK144" s="43">
        <v>3358.58</v>
      </c>
      <c r="EL144" s="43">
        <v>12</v>
      </c>
      <c r="EM144" s="43">
        <v>4347</v>
      </c>
      <c r="EN144" s="43">
        <v>13</v>
      </c>
      <c r="EO144" s="43">
        <v>5000</v>
      </c>
      <c r="EP144" s="43">
        <v>14</v>
      </c>
      <c r="EQ144" s="43">
        <v>6000</v>
      </c>
      <c r="ER144" s="43">
        <v>15</v>
      </c>
      <c r="ES144" s="43">
        <v>6500</v>
      </c>
      <c r="ET144" s="43">
        <v>16</v>
      </c>
      <c r="EU144" s="43">
        <v>7900</v>
      </c>
      <c r="EV144" s="43">
        <v>17</v>
      </c>
      <c r="EW144" s="43">
        <v>8900</v>
      </c>
      <c r="EX144" s="43" t="s">
        <v>113</v>
      </c>
      <c r="EY144" s="43">
        <v>3978.54</v>
      </c>
      <c r="EZ144" s="43" t="s">
        <v>118</v>
      </c>
      <c r="FA144" s="43">
        <v>3511.76</v>
      </c>
      <c r="FB144" s="43" t="s">
        <v>123</v>
      </c>
      <c r="FC144" s="43">
        <v>10021.17</v>
      </c>
      <c r="FD144" s="43">
        <v>0</v>
      </c>
      <c r="FE144" s="43">
        <v>0</v>
      </c>
      <c r="FF144" s="43">
        <v>0</v>
      </c>
      <c r="FG144" s="43">
        <v>0</v>
      </c>
      <c r="FH144" s="43">
        <v>0</v>
      </c>
      <c r="FI144" s="43">
        <v>0</v>
      </c>
      <c r="FJ144" s="43" t="s">
        <v>23</v>
      </c>
      <c r="FK144" s="43">
        <v>0</v>
      </c>
      <c r="FL144" s="43" t="s">
        <v>21</v>
      </c>
      <c r="FM144" s="43">
        <v>0</v>
      </c>
      <c r="FN144" s="43" t="s">
        <v>20</v>
      </c>
      <c r="FO144" s="43">
        <v>0</v>
      </c>
      <c r="FP144" s="43" t="s">
        <v>19</v>
      </c>
      <c r="FQ144" s="43">
        <v>0</v>
      </c>
      <c r="FR144" s="43" t="s">
        <v>18</v>
      </c>
      <c r="FS144" s="43">
        <v>0</v>
      </c>
      <c r="FT144" s="43" t="s">
        <v>17</v>
      </c>
      <c r="FU144" s="43">
        <v>0</v>
      </c>
      <c r="FV144" s="43" t="s">
        <v>16</v>
      </c>
      <c r="FW144" s="43">
        <v>0</v>
      </c>
      <c r="FX144" s="43" t="s">
        <v>15</v>
      </c>
      <c r="FY144" s="43">
        <v>0</v>
      </c>
      <c r="FZ144" s="43" t="s">
        <v>14</v>
      </c>
      <c r="GA144" s="43">
        <v>0</v>
      </c>
      <c r="GB144" s="43" t="s">
        <v>38</v>
      </c>
      <c r="GC144" s="43">
        <v>0</v>
      </c>
      <c r="GD144" s="43" t="s">
        <v>13</v>
      </c>
      <c r="GE144" s="43">
        <v>0</v>
      </c>
      <c r="GF144" s="43" t="s">
        <v>12</v>
      </c>
      <c r="GG144" s="43">
        <v>0</v>
      </c>
      <c r="GH144" s="107">
        <v>1</v>
      </c>
      <c r="GI144" s="107">
        <v>1.05</v>
      </c>
      <c r="GJ144" s="107">
        <v>1.1000000000000001</v>
      </c>
      <c r="GK144" s="107">
        <v>1.1499999999999999</v>
      </c>
      <c r="GL144" s="107">
        <v>1.2</v>
      </c>
      <c r="GM144" s="107">
        <v>1.25</v>
      </c>
      <c r="GN144" s="107">
        <v>1.3</v>
      </c>
      <c r="GO144" s="107">
        <v>1.35</v>
      </c>
      <c r="GP144" s="107">
        <v>1.4</v>
      </c>
      <c r="GQ144" s="107">
        <v>1.45</v>
      </c>
      <c r="GR144" s="107">
        <v>1.5</v>
      </c>
      <c r="GS144" s="107">
        <v>1.55</v>
      </c>
      <c r="GT144" s="43">
        <v>806.8</v>
      </c>
      <c r="GU144" s="43">
        <v>41.37</v>
      </c>
      <c r="GV144" s="43">
        <v>1212.6400000000001</v>
      </c>
      <c r="GW144" s="43">
        <v>29.16</v>
      </c>
      <c r="GX144" s="109"/>
      <c r="GY144" s="126"/>
      <c r="GZ144" s="126"/>
      <c r="HA144" s="126"/>
    </row>
    <row r="145" spans="1:213" ht="12.75" customHeight="1" x14ac:dyDescent="0.25">
      <c r="A145" s="258">
        <v>31814</v>
      </c>
      <c r="B145" s="303" t="s">
        <v>304</v>
      </c>
      <c r="C145" s="308" t="s">
        <v>230</v>
      </c>
      <c r="D145" s="306" t="s">
        <v>369</v>
      </c>
      <c r="E145" s="143">
        <v>6</v>
      </c>
      <c r="F145" s="258">
        <v>30</v>
      </c>
      <c r="G145" s="140">
        <v>0</v>
      </c>
      <c r="H145" s="137">
        <v>1</v>
      </c>
      <c r="I145" s="116">
        <v>1562.85</v>
      </c>
      <c r="J145" s="295">
        <v>0</v>
      </c>
      <c r="K145" s="138">
        <v>0</v>
      </c>
      <c r="L145" s="295">
        <v>0</v>
      </c>
      <c r="M145" s="138">
        <v>0</v>
      </c>
      <c r="N145" s="116">
        <f>K145+M145</f>
        <v>0</v>
      </c>
      <c r="O145" s="258">
        <v>0</v>
      </c>
      <c r="P145" s="117">
        <v>0</v>
      </c>
      <c r="Q145" s="259">
        <v>50</v>
      </c>
      <c r="R145" s="117">
        <v>781.42</v>
      </c>
      <c r="S145" s="117">
        <v>0</v>
      </c>
      <c r="T145" s="259">
        <v>0</v>
      </c>
      <c r="U145" s="117">
        <v>0</v>
      </c>
      <c r="V145" s="259">
        <v>50</v>
      </c>
      <c r="W145" s="117">
        <v>781.42</v>
      </c>
      <c r="X145" s="259">
        <v>0</v>
      </c>
      <c r="Y145" s="117">
        <v>0</v>
      </c>
      <c r="Z145" s="297">
        <v>0</v>
      </c>
      <c r="AA145" s="296">
        <v>36.629199999999997</v>
      </c>
      <c r="AB145" s="118">
        <v>0</v>
      </c>
      <c r="AC145" s="259">
        <v>1</v>
      </c>
      <c r="AD145" s="117">
        <v>781.42</v>
      </c>
      <c r="AE145" s="117">
        <f>R145+U145+W145+AD145</f>
        <v>2344.2599999999998</v>
      </c>
      <c r="AF145" s="260"/>
      <c r="AG145" s="117">
        <v>0</v>
      </c>
      <c r="AH145" s="118">
        <v>0</v>
      </c>
      <c r="AI145" s="259">
        <v>0</v>
      </c>
      <c r="AJ145" s="117">
        <v>0</v>
      </c>
      <c r="AK145" s="119">
        <v>0</v>
      </c>
      <c r="AL145" s="279">
        <f>Y145+AB145+AG145+AR145</f>
        <v>0</v>
      </c>
      <c r="AM145" s="118">
        <v>0</v>
      </c>
      <c r="AN145" s="118">
        <v>0</v>
      </c>
      <c r="AO145" s="118">
        <f>AM145+AN145</f>
        <v>0</v>
      </c>
      <c r="AP145" s="259">
        <v>2</v>
      </c>
      <c r="AQ145" s="118">
        <v>0</v>
      </c>
      <c r="AR145" s="118">
        <v>0</v>
      </c>
      <c r="AS145" s="118">
        <v>0</v>
      </c>
      <c r="AT145" s="118">
        <v>0</v>
      </c>
      <c r="AU145" s="121">
        <v>3907.11</v>
      </c>
      <c r="AV145" s="121">
        <v>3907.11</v>
      </c>
      <c r="AW145" s="121"/>
      <c r="AX145" s="121">
        <v>3125.69</v>
      </c>
      <c r="AY145" s="122">
        <v>0</v>
      </c>
      <c r="AZ145" s="123">
        <v>343.83</v>
      </c>
      <c r="BA145" s="122">
        <v>94.38</v>
      </c>
      <c r="BB145" s="119">
        <v>0</v>
      </c>
      <c r="BC145" s="119">
        <v>0</v>
      </c>
      <c r="BD145" s="119">
        <v>0</v>
      </c>
      <c r="BE145" s="119">
        <v>0</v>
      </c>
      <c r="BF145" s="118">
        <v>0</v>
      </c>
      <c r="BG145" s="118"/>
      <c r="BH145" s="117">
        <v>1953.56</v>
      </c>
      <c r="BI145" s="117">
        <f>BF145+BG145</f>
        <v>0</v>
      </c>
      <c r="BJ145" s="118">
        <v>1515.34</v>
      </c>
      <c r="BK145" s="125"/>
      <c r="BL145" s="125"/>
      <c r="BM145" s="131"/>
      <c r="BT145" s="43">
        <v>0</v>
      </c>
      <c r="BU145" s="43" t="s">
        <v>173</v>
      </c>
      <c r="BV145" s="43">
        <v>1556.94</v>
      </c>
      <c r="BW145" s="107">
        <v>0.08</v>
      </c>
      <c r="BX145" s="43">
        <v>1556.95</v>
      </c>
      <c r="BY145" s="43" t="s">
        <v>173</v>
      </c>
      <c r="BZ145" s="43">
        <v>2594.92</v>
      </c>
      <c r="CA145" s="107">
        <v>0.09</v>
      </c>
      <c r="CB145" s="43">
        <v>2594.9299999999998</v>
      </c>
      <c r="CC145" s="43" t="s">
        <v>173</v>
      </c>
      <c r="CD145" s="43">
        <v>5189.82</v>
      </c>
      <c r="CE145" s="107">
        <v>0.11</v>
      </c>
      <c r="CF145" s="43">
        <v>5189.83</v>
      </c>
      <c r="CG145" s="43" t="s">
        <v>173</v>
      </c>
      <c r="CH145" s="43">
        <v>99999.99</v>
      </c>
      <c r="CI145" s="43">
        <v>570.88</v>
      </c>
      <c r="CJ145" s="43">
        <v>0</v>
      </c>
      <c r="CK145" s="43">
        <v>0</v>
      </c>
      <c r="CL145" s="43" t="s">
        <v>173</v>
      </c>
      <c r="CM145" s="43">
        <v>1903.98</v>
      </c>
      <c r="CN145" s="43">
        <v>0</v>
      </c>
      <c r="CO145" s="43">
        <v>1903.99</v>
      </c>
      <c r="CP145" s="43" t="s">
        <v>173</v>
      </c>
      <c r="CQ145" s="43">
        <v>2826.65</v>
      </c>
      <c r="CR145" s="107">
        <v>7.4999999999999997E-2</v>
      </c>
      <c r="CS145" s="43">
        <v>2826.66</v>
      </c>
      <c r="CT145" s="43" t="s">
        <v>173</v>
      </c>
      <c r="CU145" s="43">
        <v>3751.05</v>
      </c>
      <c r="CV145" s="107">
        <v>0.15</v>
      </c>
      <c r="CW145" s="43">
        <v>3751.06</v>
      </c>
      <c r="CX145" s="43" t="s">
        <v>173</v>
      </c>
      <c r="CY145" s="43">
        <v>4664.68</v>
      </c>
      <c r="CZ145" s="107">
        <v>0.22500000000000001</v>
      </c>
      <c r="DA145" s="43">
        <v>4664.6899999999996</v>
      </c>
      <c r="DB145" s="43" t="s">
        <v>173</v>
      </c>
      <c r="DC145" s="43">
        <v>99999</v>
      </c>
      <c r="DD145" s="107">
        <v>0.27500000000000002</v>
      </c>
      <c r="DE145" s="43" t="s">
        <v>174</v>
      </c>
      <c r="DF145" s="43">
        <v>189.59</v>
      </c>
      <c r="DG145" s="43" t="s">
        <v>175</v>
      </c>
      <c r="DH145" s="43">
        <v>142.80000000000001</v>
      </c>
      <c r="DI145" s="43">
        <v>354.8</v>
      </c>
      <c r="DJ145" s="43">
        <v>636.13</v>
      </c>
      <c r="DK145" s="43">
        <v>869.36</v>
      </c>
      <c r="DL145" s="43" t="s">
        <v>176</v>
      </c>
      <c r="DM145" s="43">
        <v>1903.98</v>
      </c>
      <c r="DN145" s="43">
        <v>0</v>
      </c>
      <c r="DO145" s="43" t="s">
        <v>2</v>
      </c>
      <c r="DP145" s="43">
        <v>1</v>
      </c>
      <c r="DQ145" s="43">
        <v>817.65</v>
      </c>
      <c r="DR145" s="43">
        <v>2</v>
      </c>
      <c r="DS145" s="43">
        <v>879.75</v>
      </c>
      <c r="DT145" s="43">
        <v>3</v>
      </c>
      <c r="DU145" s="43">
        <v>962.55</v>
      </c>
      <c r="DV145" s="43">
        <v>4</v>
      </c>
      <c r="DW145" s="43">
        <v>1138.5</v>
      </c>
      <c r="DX145" s="43">
        <v>5</v>
      </c>
      <c r="DY145" s="43">
        <v>1221.58</v>
      </c>
      <c r="DZ145" s="43">
        <v>6</v>
      </c>
      <c r="EA145" s="43">
        <v>1562.85</v>
      </c>
      <c r="EB145" s="43">
        <v>7</v>
      </c>
      <c r="EC145" s="43">
        <v>1687.05</v>
      </c>
      <c r="ED145" s="43">
        <v>8</v>
      </c>
      <c r="EE145" s="43">
        <v>1925.1</v>
      </c>
      <c r="EF145" s="43">
        <v>9</v>
      </c>
      <c r="EG145" s="43">
        <v>2504.6999999999998</v>
      </c>
      <c r="EH145" s="43">
        <v>10</v>
      </c>
      <c r="EI145" s="43">
        <v>3301.65</v>
      </c>
      <c r="EJ145" s="43">
        <v>11</v>
      </c>
      <c r="EK145" s="43">
        <v>3358.58</v>
      </c>
      <c r="EL145" s="43">
        <v>12</v>
      </c>
      <c r="EM145" s="43">
        <v>4347</v>
      </c>
      <c r="EN145" s="43">
        <v>13</v>
      </c>
      <c r="EO145" s="43">
        <v>5000</v>
      </c>
      <c r="EP145" s="43">
        <v>14</v>
      </c>
      <c r="EQ145" s="43">
        <v>6000</v>
      </c>
      <c r="ER145" s="43">
        <v>15</v>
      </c>
      <c r="ES145" s="43">
        <v>6500</v>
      </c>
      <c r="ET145" s="43">
        <v>16</v>
      </c>
      <c r="EU145" s="43">
        <v>7900</v>
      </c>
      <c r="EV145" s="43">
        <v>17</v>
      </c>
      <c r="EW145" s="43">
        <v>8900</v>
      </c>
      <c r="EX145" s="43" t="s">
        <v>113</v>
      </c>
      <c r="EY145" s="43">
        <v>3978.54</v>
      </c>
      <c r="EZ145" s="43" t="s">
        <v>118</v>
      </c>
      <c r="FA145" s="43">
        <v>3511.76</v>
      </c>
      <c r="FB145" s="43" t="s">
        <v>123</v>
      </c>
      <c r="FC145" s="43">
        <v>10021.17</v>
      </c>
      <c r="FD145" s="43">
        <v>0</v>
      </c>
      <c r="FE145" s="43">
        <v>0</v>
      </c>
      <c r="FF145" s="43">
        <v>0</v>
      </c>
      <c r="FG145" s="43">
        <v>0</v>
      </c>
      <c r="FH145" s="43">
        <v>0</v>
      </c>
      <c r="FI145" s="43">
        <v>0</v>
      </c>
      <c r="FJ145" s="43" t="s">
        <v>23</v>
      </c>
      <c r="FK145" s="43">
        <v>0</v>
      </c>
      <c r="FL145" s="43" t="s">
        <v>21</v>
      </c>
      <c r="FM145" s="43">
        <v>0</v>
      </c>
      <c r="FN145" s="43" t="s">
        <v>20</v>
      </c>
      <c r="FO145" s="43">
        <v>0</v>
      </c>
      <c r="FP145" s="43" t="s">
        <v>19</v>
      </c>
      <c r="FQ145" s="43">
        <v>0</v>
      </c>
      <c r="FR145" s="43" t="s">
        <v>18</v>
      </c>
      <c r="FS145" s="43">
        <v>0</v>
      </c>
      <c r="FT145" s="43" t="s">
        <v>17</v>
      </c>
      <c r="FU145" s="43">
        <v>0</v>
      </c>
      <c r="FV145" s="43" t="s">
        <v>16</v>
      </c>
      <c r="FW145" s="43">
        <v>0</v>
      </c>
      <c r="FX145" s="43" t="s">
        <v>15</v>
      </c>
      <c r="FY145" s="43">
        <v>0</v>
      </c>
      <c r="FZ145" s="43" t="s">
        <v>14</v>
      </c>
      <c r="GA145" s="43">
        <v>0</v>
      </c>
      <c r="GB145" s="43" t="s">
        <v>38</v>
      </c>
      <c r="GC145" s="43">
        <v>0</v>
      </c>
      <c r="GD145" s="43" t="s">
        <v>13</v>
      </c>
      <c r="GE145" s="43">
        <v>0</v>
      </c>
      <c r="GF145" s="43" t="s">
        <v>12</v>
      </c>
      <c r="GG145" s="43">
        <v>0</v>
      </c>
      <c r="GH145" s="107">
        <v>1</v>
      </c>
      <c r="GI145" s="107">
        <v>1.05</v>
      </c>
      <c r="GJ145" s="107">
        <v>1.1000000000000001</v>
      </c>
      <c r="GK145" s="107">
        <v>1.1499999999999999</v>
      </c>
      <c r="GL145" s="107">
        <v>1.2</v>
      </c>
      <c r="GM145" s="107">
        <v>1.25</v>
      </c>
      <c r="GN145" s="107">
        <v>1.3</v>
      </c>
      <c r="GO145" s="107">
        <v>1.35</v>
      </c>
      <c r="GP145" s="107">
        <v>1.4</v>
      </c>
      <c r="GQ145" s="107">
        <v>1.45</v>
      </c>
      <c r="GR145" s="107">
        <v>1.5</v>
      </c>
      <c r="GS145" s="107">
        <v>1.55</v>
      </c>
      <c r="GT145" s="43">
        <v>806.8</v>
      </c>
      <c r="GU145" s="43">
        <v>41.37</v>
      </c>
      <c r="GV145" s="43">
        <v>1212.6400000000001</v>
      </c>
      <c r="GW145" s="43">
        <v>29.16</v>
      </c>
      <c r="GX145" s="109"/>
      <c r="GY145" s="126"/>
      <c r="GZ145" s="126"/>
      <c r="HA145" s="126"/>
    </row>
    <row r="146" spans="1:213" ht="12.75" customHeight="1" x14ac:dyDescent="0.25">
      <c r="A146" s="258">
        <v>31901</v>
      </c>
      <c r="B146" s="301" t="s">
        <v>202</v>
      </c>
      <c r="C146" s="303" t="s">
        <v>203</v>
      </c>
      <c r="D146" s="259" t="s">
        <v>368</v>
      </c>
      <c r="E146" s="291">
        <v>6</v>
      </c>
      <c r="F146" s="258">
        <v>30</v>
      </c>
      <c r="G146" s="140">
        <v>0</v>
      </c>
      <c r="H146" s="294"/>
      <c r="I146" s="116">
        <v>1562.85</v>
      </c>
      <c r="J146" s="295">
        <v>0</v>
      </c>
      <c r="K146" s="116">
        <v>0</v>
      </c>
      <c r="L146" s="295">
        <v>0</v>
      </c>
      <c r="M146" s="116">
        <v>0</v>
      </c>
      <c r="N146" s="116">
        <f>K146+M146</f>
        <v>0</v>
      </c>
      <c r="O146" s="258">
        <v>30</v>
      </c>
      <c r="P146" s="117">
        <v>468.86</v>
      </c>
      <c r="Q146" s="259">
        <v>50</v>
      </c>
      <c r="R146" s="117">
        <v>1015.85</v>
      </c>
      <c r="S146" s="117">
        <v>507.93</v>
      </c>
      <c r="T146" s="259">
        <v>0</v>
      </c>
      <c r="U146" s="117">
        <v>0</v>
      </c>
      <c r="V146" s="259">
        <v>50</v>
      </c>
      <c r="W146" s="117">
        <v>781.42</v>
      </c>
      <c r="X146" s="259">
        <v>0</v>
      </c>
      <c r="Y146" s="117">
        <v>0</v>
      </c>
      <c r="Z146" s="260">
        <v>0</v>
      </c>
      <c r="AA146" s="296">
        <v>40.6586</v>
      </c>
      <c r="AB146" s="118">
        <v>0</v>
      </c>
      <c r="AC146" s="259">
        <v>0</v>
      </c>
      <c r="AD146" s="117">
        <v>0</v>
      </c>
      <c r="AE146" s="117">
        <f>R146+U146+W146+AD146</f>
        <v>1797.27</v>
      </c>
      <c r="AF146" s="260"/>
      <c r="AG146" s="117">
        <v>0</v>
      </c>
      <c r="AH146" s="118">
        <v>0</v>
      </c>
      <c r="AI146" s="140">
        <v>0</v>
      </c>
      <c r="AJ146" s="117">
        <v>0</v>
      </c>
      <c r="AK146" s="119">
        <v>0</v>
      </c>
      <c r="AL146" s="279">
        <f>Y146+AB146+AG146+AR146</f>
        <v>0</v>
      </c>
      <c r="AM146" s="118">
        <v>0</v>
      </c>
      <c r="AN146" s="118">
        <v>0</v>
      </c>
      <c r="AO146" s="118">
        <f>AM146+AN146</f>
        <v>0</v>
      </c>
      <c r="AP146" s="259"/>
      <c r="AQ146" s="118">
        <v>0</v>
      </c>
      <c r="AR146" s="118">
        <v>0</v>
      </c>
      <c r="AS146" s="118">
        <v>0</v>
      </c>
      <c r="AT146" s="121"/>
      <c r="AU146" s="121">
        <v>4336.91</v>
      </c>
      <c r="AV146" s="121">
        <v>4336.91</v>
      </c>
      <c r="AW146" s="121"/>
      <c r="AX146" s="134"/>
      <c r="AY146" s="122">
        <v>477.06</v>
      </c>
      <c r="AZ146" s="123">
        <v>0</v>
      </c>
      <c r="BA146" s="122">
        <v>232.34</v>
      </c>
      <c r="BB146" s="119">
        <v>0</v>
      </c>
      <c r="BC146" s="119">
        <v>0</v>
      </c>
      <c r="BD146" s="119">
        <v>0</v>
      </c>
      <c r="BE146" s="119">
        <v>0</v>
      </c>
      <c r="BF146" s="118">
        <v>0</v>
      </c>
      <c r="BG146" s="117"/>
      <c r="BH146" s="117">
        <v>1738.67</v>
      </c>
      <c r="BI146" s="117">
        <f>BF146+BG146</f>
        <v>0</v>
      </c>
      <c r="BJ146" s="118">
        <v>1888.84</v>
      </c>
      <c r="BL146" s="125"/>
      <c r="BT146" s="43">
        <v>0</v>
      </c>
      <c r="BU146" s="43" t="s">
        <v>173</v>
      </c>
      <c r="BV146" s="43">
        <v>1556.94</v>
      </c>
      <c r="BW146" s="107">
        <v>0.08</v>
      </c>
      <c r="BX146" s="43">
        <v>1556.95</v>
      </c>
      <c r="BY146" s="43" t="s">
        <v>173</v>
      </c>
      <c r="BZ146" s="43">
        <v>2594.92</v>
      </c>
      <c r="CA146" s="107">
        <v>0.09</v>
      </c>
      <c r="CB146" s="43">
        <v>2594.9299999999998</v>
      </c>
      <c r="CC146" s="43" t="s">
        <v>173</v>
      </c>
      <c r="CD146" s="43">
        <v>5189.82</v>
      </c>
      <c r="CE146" s="107">
        <v>0.11</v>
      </c>
      <c r="CF146" s="43">
        <v>5189.83</v>
      </c>
      <c r="CG146" s="43" t="s">
        <v>173</v>
      </c>
      <c r="CH146" s="43">
        <v>99999.99</v>
      </c>
      <c r="CI146" s="43">
        <v>570.88</v>
      </c>
      <c r="CJ146" s="43">
        <v>0</v>
      </c>
      <c r="CK146" s="43">
        <v>0</v>
      </c>
      <c r="CL146" s="43" t="s">
        <v>173</v>
      </c>
      <c r="CM146" s="43">
        <v>1903.98</v>
      </c>
      <c r="CN146" s="43">
        <v>0</v>
      </c>
      <c r="CO146" s="43">
        <v>1903.99</v>
      </c>
      <c r="CP146" s="43" t="s">
        <v>173</v>
      </c>
      <c r="CQ146" s="43">
        <v>2826.65</v>
      </c>
      <c r="CR146" s="107">
        <v>7.4999999999999997E-2</v>
      </c>
      <c r="CS146" s="43">
        <v>2826.66</v>
      </c>
      <c r="CT146" s="43" t="s">
        <v>173</v>
      </c>
      <c r="CU146" s="43">
        <v>3751.05</v>
      </c>
      <c r="CV146" s="107">
        <v>0.15</v>
      </c>
      <c r="CW146" s="43">
        <v>3751.06</v>
      </c>
      <c r="CX146" s="43" t="s">
        <v>173</v>
      </c>
      <c r="CY146" s="43">
        <v>4664.68</v>
      </c>
      <c r="CZ146" s="107">
        <v>0.22500000000000001</v>
      </c>
      <c r="DA146" s="43">
        <v>4664.6899999999996</v>
      </c>
      <c r="DB146" s="43" t="s">
        <v>173</v>
      </c>
      <c r="DC146" s="43">
        <v>99999</v>
      </c>
      <c r="DD146" s="107">
        <v>0.27500000000000002</v>
      </c>
      <c r="DE146" s="43" t="s">
        <v>174</v>
      </c>
      <c r="DF146" s="43">
        <v>189.59</v>
      </c>
      <c r="DG146" s="43" t="s">
        <v>175</v>
      </c>
      <c r="DH146" s="43">
        <v>142.80000000000001</v>
      </c>
      <c r="DI146" s="43">
        <v>354.8</v>
      </c>
      <c r="DJ146" s="43">
        <v>636.13</v>
      </c>
      <c r="DK146" s="43">
        <v>869.36</v>
      </c>
      <c r="DL146" s="43" t="s">
        <v>176</v>
      </c>
      <c r="DM146" s="43">
        <v>1903.98</v>
      </c>
      <c r="DN146" s="43">
        <v>0</v>
      </c>
      <c r="DO146" s="43" t="s">
        <v>2</v>
      </c>
      <c r="DP146" s="43">
        <v>1</v>
      </c>
      <c r="DQ146" s="43">
        <v>817.65</v>
      </c>
      <c r="DR146" s="43">
        <v>2</v>
      </c>
      <c r="DS146" s="43">
        <v>879.75</v>
      </c>
      <c r="DT146" s="43">
        <v>3</v>
      </c>
      <c r="DU146" s="43">
        <v>962.55</v>
      </c>
      <c r="DV146" s="43">
        <v>4</v>
      </c>
      <c r="DW146" s="43">
        <v>1138.5</v>
      </c>
      <c r="DX146" s="43">
        <v>5</v>
      </c>
      <c r="DY146" s="43">
        <v>1221.58</v>
      </c>
      <c r="DZ146" s="43">
        <v>6</v>
      </c>
      <c r="EA146" s="43">
        <v>1562.85</v>
      </c>
      <c r="EB146" s="43">
        <v>7</v>
      </c>
      <c r="EC146" s="43">
        <v>1687.05</v>
      </c>
      <c r="ED146" s="43">
        <v>8</v>
      </c>
      <c r="EE146" s="43">
        <v>1925.1</v>
      </c>
      <c r="EF146" s="43">
        <v>9</v>
      </c>
      <c r="EG146" s="43">
        <v>2504.6999999999998</v>
      </c>
      <c r="EH146" s="43">
        <v>10</v>
      </c>
      <c r="EI146" s="43">
        <v>3301.65</v>
      </c>
      <c r="EJ146" s="43">
        <v>11</v>
      </c>
      <c r="EK146" s="43">
        <v>3358.58</v>
      </c>
      <c r="EL146" s="43">
        <v>12</v>
      </c>
      <c r="EM146" s="43">
        <v>4347</v>
      </c>
      <c r="EN146" s="43">
        <v>13</v>
      </c>
      <c r="EO146" s="43">
        <v>5000</v>
      </c>
      <c r="EP146" s="43">
        <v>14</v>
      </c>
      <c r="EQ146" s="43">
        <v>6000</v>
      </c>
      <c r="ER146" s="43">
        <v>15</v>
      </c>
      <c r="ES146" s="43">
        <v>6500</v>
      </c>
      <c r="ET146" s="43">
        <v>16</v>
      </c>
      <c r="EU146" s="43">
        <v>7900</v>
      </c>
      <c r="EV146" s="43">
        <v>17</v>
      </c>
      <c r="EW146" s="43">
        <v>8900</v>
      </c>
      <c r="EX146" s="43" t="s">
        <v>113</v>
      </c>
      <c r="EY146" s="43">
        <v>3978.54</v>
      </c>
      <c r="EZ146" s="43" t="s">
        <v>118</v>
      </c>
      <c r="FA146" s="43">
        <v>3511.76</v>
      </c>
      <c r="FB146" s="43" t="s">
        <v>123</v>
      </c>
      <c r="FC146" s="43">
        <v>10021.17</v>
      </c>
      <c r="FD146" s="43">
        <v>0</v>
      </c>
      <c r="FE146" s="43">
        <v>0</v>
      </c>
      <c r="FF146" s="43">
        <v>0</v>
      </c>
      <c r="FG146" s="43">
        <v>0</v>
      </c>
      <c r="FH146" s="43">
        <v>0</v>
      </c>
      <c r="FI146" s="43">
        <v>0</v>
      </c>
      <c r="FJ146" s="43" t="s">
        <v>23</v>
      </c>
      <c r="FK146" s="43">
        <v>0</v>
      </c>
      <c r="FL146" s="43" t="s">
        <v>21</v>
      </c>
      <c r="FM146" s="43">
        <v>0</v>
      </c>
      <c r="FN146" s="43" t="s">
        <v>20</v>
      </c>
      <c r="FO146" s="43">
        <v>0</v>
      </c>
      <c r="FP146" s="43" t="s">
        <v>19</v>
      </c>
      <c r="FQ146" s="43">
        <v>0</v>
      </c>
      <c r="FR146" s="43" t="s">
        <v>18</v>
      </c>
      <c r="FS146" s="43">
        <v>0</v>
      </c>
      <c r="FT146" s="43" t="s">
        <v>17</v>
      </c>
      <c r="FU146" s="43">
        <v>0</v>
      </c>
      <c r="FV146" s="43" t="s">
        <v>16</v>
      </c>
      <c r="FW146" s="43">
        <v>0</v>
      </c>
      <c r="FX146" s="43" t="s">
        <v>15</v>
      </c>
      <c r="FY146" s="43">
        <v>0</v>
      </c>
      <c r="FZ146" s="43" t="s">
        <v>14</v>
      </c>
      <c r="GA146" s="43">
        <v>0</v>
      </c>
      <c r="GB146" s="43" t="s">
        <v>38</v>
      </c>
      <c r="GC146" s="43">
        <v>0</v>
      </c>
      <c r="GD146" s="43" t="s">
        <v>13</v>
      </c>
      <c r="GE146" s="43">
        <v>0</v>
      </c>
      <c r="GF146" s="43" t="s">
        <v>12</v>
      </c>
      <c r="GG146" s="43">
        <v>0</v>
      </c>
      <c r="GH146" s="107">
        <v>1</v>
      </c>
      <c r="GI146" s="107">
        <v>1.05</v>
      </c>
      <c r="GJ146" s="107">
        <v>1.1000000000000001</v>
      </c>
      <c r="GK146" s="107">
        <v>1.1499999999999999</v>
      </c>
      <c r="GL146" s="107">
        <v>1.2</v>
      </c>
      <c r="GM146" s="107">
        <v>1.25</v>
      </c>
      <c r="GN146" s="107">
        <v>1.3</v>
      </c>
      <c r="GO146" s="107">
        <v>1.35</v>
      </c>
      <c r="GP146" s="107">
        <v>1.4</v>
      </c>
      <c r="GQ146" s="107">
        <v>1.45</v>
      </c>
      <c r="GR146" s="107">
        <v>1.5</v>
      </c>
      <c r="GS146" s="107">
        <v>1.55</v>
      </c>
      <c r="GT146" s="43">
        <v>806.8</v>
      </c>
      <c r="GU146" s="43">
        <v>41.37</v>
      </c>
      <c r="GV146" s="43">
        <v>1212.6400000000001</v>
      </c>
      <c r="GW146" s="43">
        <v>29.16</v>
      </c>
      <c r="GX146" s="109"/>
      <c r="GY146" s="126"/>
      <c r="GZ146" s="126"/>
      <c r="HA146" s="126"/>
      <c r="HB146" s="126"/>
      <c r="HC146" s="126"/>
      <c r="HD146" s="126"/>
      <c r="HE146" s="126"/>
    </row>
    <row r="147" spans="1:213" ht="12.75" customHeight="1" x14ac:dyDescent="0.25">
      <c r="A147" s="258">
        <v>31914</v>
      </c>
      <c r="B147" s="303" t="s">
        <v>283</v>
      </c>
      <c r="C147" s="308" t="s">
        <v>239</v>
      </c>
      <c r="D147" s="302" t="s">
        <v>369</v>
      </c>
      <c r="E147" s="299">
        <v>5</v>
      </c>
      <c r="F147" s="292">
        <v>30</v>
      </c>
      <c r="G147" s="140">
        <v>0</v>
      </c>
      <c r="H147" s="137">
        <v>1</v>
      </c>
      <c r="I147" s="116">
        <v>1221.58</v>
      </c>
      <c r="J147" s="295">
        <v>0</v>
      </c>
      <c r="K147" s="138">
        <v>0</v>
      </c>
      <c r="L147" s="295">
        <v>0</v>
      </c>
      <c r="M147" s="138">
        <v>0</v>
      </c>
      <c r="N147" s="116">
        <f>K147+M147</f>
        <v>0</v>
      </c>
      <c r="O147" s="258">
        <v>0</v>
      </c>
      <c r="P147" s="117">
        <v>0</v>
      </c>
      <c r="Q147" s="259">
        <v>50</v>
      </c>
      <c r="R147" s="117">
        <v>610.79</v>
      </c>
      <c r="S147" s="117">
        <v>0</v>
      </c>
      <c r="T147" s="259">
        <v>0</v>
      </c>
      <c r="U147" s="117">
        <v>0</v>
      </c>
      <c r="V147" s="259">
        <v>10</v>
      </c>
      <c r="W147" s="117">
        <v>122.16</v>
      </c>
      <c r="X147" s="259">
        <v>0</v>
      </c>
      <c r="Y147" s="117">
        <v>0</v>
      </c>
      <c r="Z147" s="297">
        <v>0</v>
      </c>
      <c r="AA147" s="296">
        <v>18.323799999999999</v>
      </c>
      <c r="AB147" s="118">
        <v>0</v>
      </c>
      <c r="AC147" s="259">
        <v>0</v>
      </c>
      <c r="AD147" s="117">
        <v>0</v>
      </c>
      <c r="AE147" s="117">
        <f>R147+U147+W147+AD147</f>
        <v>732.94999999999993</v>
      </c>
      <c r="AF147" s="260"/>
      <c r="AG147" s="117">
        <v>0</v>
      </c>
      <c r="AH147" s="118">
        <v>0</v>
      </c>
      <c r="AI147" s="259">
        <v>0</v>
      </c>
      <c r="AJ147" s="117">
        <v>0</v>
      </c>
      <c r="AK147" s="119">
        <v>0</v>
      </c>
      <c r="AL147" s="279">
        <f>Y147+AB147+AG147+AR147</f>
        <v>0</v>
      </c>
      <c r="AM147" s="118">
        <v>0</v>
      </c>
      <c r="AN147" s="118">
        <v>0</v>
      </c>
      <c r="AO147" s="118">
        <f>AM147+AN147</f>
        <v>0</v>
      </c>
      <c r="AP147" s="259"/>
      <c r="AQ147" s="118">
        <v>0</v>
      </c>
      <c r="AR147" s="118">
        <v>0</v>
      </c>
      <c r="AS147" s="118">
        <v>0</v>
      </c>
      <c r="AT147" s="118"/>
      <c r="AU147" s="121">
        <v>1954.53</v>
      </c>
      <c r="AV147" s="121">
        <v>1954.53</v>
      </c>
      <c r="AW147" s="121"/>
      <c r="AX147" s="121">
        <v>1954.53</v>
      </c>
      <c r="AY147" s="122">
        <v>0</v>
      </c>
      <c r="AZ147" s="123">
        <v>215</v>
      </c>
      <c r="BA147" s="122">
        <v>0</v>
      </c>
      <c r="BB147" s="119">
        <v>0</v>
      </c>
      <c r="BC147" s="119">
        <v>0</v>
      </c>
      <c r="BD147" s="119">
        <v>0</v>
      </c>
      <c r="BE147" s="119">
        <v>0</v>
      </c>
      <c r="BF147" s="118">
        <v>0</v>
      </c>
      <c r="BG147" s="118"/>
      <c r="BH147" s="117">
        <v>977.26</v>
      </c>
      <c r="BI147" s="117">
        <f>BF147+BG147</f>
        <v>0</v>
      </c>
      <c r="BJ147" s="118">
        <v>762.27</v>
      </c>
      <c r="BK147" s="125"/>
      <c r="BL147" s="125"/>
      <c r="BT147" s="43">
        <v>0</v>
      </c>
      <c r="BU147" s="43" t="s">
        <v>173</v>
      </c>
      <c r="BV147" s="43">
        <v>1556.94</v>
      </c>
      <c r="BW147" s="107">
        <v>0.08</v>
      </c>
      <c r="BX147" s="43">
        <v>1556.95</v>
      </c>
      <c r="BY147" s="43" t="s">
        <v>173</v>
      </c>
      <c r="BZ147" s="43">
        <v>2594.92</v>
      </c>
      <c r="CA147" s="107">
        <v>0.09</v>
      </c>
      <c r="CB147" s="43">
        <v>2594.9299999999998</v>
      </c>
      <c r="CC147" s="43" t="s">
        <v>173</v>
      </c>
      <c r="CD147" s="43">
        <v>5189.82</v>
      </c>
      <c r="CE147" s="107">
        <v>0.11</v>
      </c>
      <c r="CF147" s="43">
        <v>5189.83</v>
      </c>
      <c r="CG147" s="43" t="s">
        <v>173</v>
      </c>
      <c r="CH147" s="43">
        <v>99999.99</v>
      </c>
      <c r="CI147" s="43">
        <v>570.88</v>
      </c>
      <c r="CJ147" s="43">
        <v>0</v>
      </c>
      <c r="CK147" s="43">
        <v>0</v>
      </c>
      <c r="CL147" s="43" t="s">
        <v>173</v>
      </c>
      <c r="CM147" s="43">
        <v>1903.98</v>
      </c>
      <c r="CN147" s="43">
        <v>0</v>
      </c>
      <c r="CO147" s="43">
        <v>1903.99</v>
      </c>
      <c r="CP147" s="43" t="s">
        <v>173</v>
      </c>
      <c r="CQ147" s="43">
        <v>2826.65</v>
      </c>
      <c r="CR147" s="107">
        <v>7.4999999999999997E-2</v>
      </c>
      <c r="CS147" s="43">
        <v>2826.66</v>
      </c>
      <c r="CT147" s="43" t="s">
        <v>173</v>
      </c>
      <c r="CU147" s="43">
        <v>3751.05</v>
      </c>
      <c r="CV147" s="107">
        <v>0.15</v>
      </c>
      <c r="CW147" s="43">
        <v>3751.06</v>
      </c>
      <c r="CX147" s="43" t="s">
        <v>173</v>
      </c>
      <c r="CY147" s="43">
        <v>4664.68</v>
      </c>
      <c r="CZ147" s="107">
        <v>0.22500000000000001</v>
      </c>
      <c r="DA147" s="43">
        <v>4664.6899999999996</v>
      </c>
      <c r="DB147" s="43" t="s">
        <v>173</v>
      </c>
      <c r="DC147" s="43">
        <v>99999</v>
      </c>
      <c r="DD147" s="107">
        <v>0.27500000000000002</v>
      </c>
      <c r="DE147" s="43" t="s">
        <v>174</v>
      </c>
      <c r="DF147" s="43">
        <v>189.59</v>
      </c>
      <c r="DG147" s="43" t="s">
        <v>175</v>
      </c>
      <c r="DH147" s="43">
        <v>142.80000000000001</v>
      </c>
      <c r="DI147" s="43">
        <v>354.8</v>
      </c>
      <c r="DJ147" s="43">
        <v>636.13</v>
      </c>
      <c r="DK147" s="43">
        <v>869.36</v>
      </c>
      <c r="DL147" s="43" t="s">
        <v>176</v>
      </c>
      <c r="DM147" s="43">
        <v>1903.98</v>
      </c>
      <c r="DN147" s="43">
        <v>0</v>
      </c>
      <c r="DO147" s="43" t="s">
        <v>2</v>
      </c>
      <c r="DP147" s="43">
        <v>1</v>
      </c>
      <c r="DQ147" s="43">
        <v>817.65</v>
      </c>
      <c r="DR147" s="43">
        <v>2</v>
      </c>
      <c r="DS147" s="43">
        <v>879.75</v>
      </c>
      <c r="DT147" s="43">
        <v>3</v>
      </c>
      <c r="DU147" s="43">
        <v>962.55</v>
      </c>
      <c r="DV147" s="43">
        <v>4</v>
      </c>
      <c r="DW147" s="43">
        <v>1138.5</v>
      </c>
      <c r="DX147" s="43">
        <v>5</v>
      </c>
      <c r="DY147" s="43">
        <v>1221.58</v>
      </c>
      <c r="DZ147" s="43">
        <v>6</v>
      </c>
      <c r="EA147" s="43">
        <v>1562.85</v>
      </c>
      <c r="EB147" s="43">
        <v>7</v>
      </c>
      <c r="EC147" s="43">
        <v>1687.05</v>
      </c>
      <c r="ED147" s="43">
        <v>8</v>
      </c>
      <c r="EE147" s="43">
        <v>1925.1</v>
      </c>
      <c r="EF147" s="43">
        <v>9</v>
      </c>
      <c r="EG147" s="43">
        <v>2504.6999999999998</v>
      </c>
      <c r="EH147" s="43">
        <v>10</v>
      </c>
      <c r="EI147" s="43">
        <v>3301.65</v>
      </c>
      <c r="EJ147" s="43">
        <v>11</v>
      </c>
      <c r="EK147" s="43">
        <v>3358.58</v>
      </c>
      <c r="EL147" s="43">
        <v>12</v>
      </c>
      <c r="EM147" s="43">
        <v>4347</v>
      </c>
      <c r="EN147" s="43">
        <v>13</v>
      </c>
      <c r="EO147" s="43">
        <v>5000</v>
      </c>
      <c r="EP147" s="43">
        <v>14</v>
      </c>
      <c r="EQ147" s="43">
        <v>6000</v>
      </c>
      <c r="ER147" s="43">
        <v>15</v>
      </c>
      <c r="ES147" s="43">
        <v>6500</v>
      </c>
      <c r="ET147" s="43">
        <v>16</v>
      </c>
      <c r="EU147" s="43">
        <v>7900</v>
      </c>
      <c r="EV147" s="43">
        <v>17</v>
      </c>
      <c r="EW147" s="43">
        <v>8900</v>
      </c>
      <c r="EX147" s="43" t="s">
        <v>113</v>
      </c>
      <c r="EY147" s="43">
        <v>3978.54</v>
      </c>
      <c r="EZ147" s="43" t="s">
        <v>118</v>
      </c>
      <c r="FA147" s="43">
        <v>3511.76</v>
      </c>
      <c r="FB147" s="43" t="s">
        <v>123</v>
      </c>
      <c r="FC147" s="43">
        <v>10021.17</v>
      </c>
      <c r="FD147" s="43">
        <v>0</v>
      </c>
      <c r="FE147" s="43">
        <v>0</v>
      </c>
      <c r="FF147" s="43">
        <v>0</v>
      </c>
      <c r="FG147" s="43">
        <v>0</v>
      </c>
      <c r="FH147" s="43">
        <v>0</v>
      </c>
      <c r="FI147" s="43">
        <v>0</v>
      </c>
      <c r="FJ147" s="43" t="s">
        <v>23</v>
      </c>
      <c r="FK147" s="43">
        <v>0</v>
      </c>
      <c r="FL147" s="43" t="s">
        <v>21</v>
      </c>
      <c r="FM147" s="43">
        <v>0</v>
      </c>
      <c r="FN147" s="43" t="s">
        <v>20</v>
      </c>
      <c r="FO147" s="43">
        <v>0</v>
      </c>
      <c r="FP147" s="43" t="s">
        <v>19</v>
      </c>
      <c r="FQ147" s="43">
        <v>0</v>
      </c>
      <c r="FR147" s="43" t="s">
        <v>18</v>
      </c>
      <c r="FS147" s="43">
        <v>0</v>
      </c>
      <c r="FT147" s="43" t="s">
        <v>17</v>
      </c>
      <c r="FU147" s="43">
        <v>0</v>
      </c>
      <c r="FV147" s="43" t="s">
        <v>16</v>
      </c>
      <c r="FW147" s="43">
        <v>0</v>
      </c>
      <c r="FX147" s="43" t="s">
        <v>15</v>
      </c>
      <c r="FY147" s="43">
        <v>0</v>
      </c>
      <c r="FZ147" s="43" t="s">
        <v>14</v>
      </c>
      <c r="GA147" s="43">
        <v>0</v>
      </c>
      <c r="GB147" s="43" t="s">
        <v>38</v>
      </c>
      <c r="GC147" s="43">
        <v>0</v>
      </c>
      <c r="GD147" s="43" t="s">
        <v>13</v>
      </c>
      <c r="GE147" s="43">
        <v>0</v>
      </c>
      <c r="GF147" s="43" t="s">
        <v>12</v>
      </c>
      <c r="GG147" s="43">
        <v>0</v>
      </c>
      <c r="GH147" s="107">
        <v>1</v>
      </c>
      <c r="GI147" s="107">
        <v>1.05</v>
      </c>
      <c r="GJ147" s="107">
        <v>1.1000000000000001</v>
      </c>
      <c r="GK147" s="107">
        <v>1.1499999999999999</v>
      </c>
      <c r="GL147" s="107">
        <v>1.2</v>
      </c>
      <c r="GM147" s="107">
        <v>1.25</v>
      </c>
      <c r="GN147" s="107">
        <v>1.3</v>
      </c>
      <c r="GO147" s="107">
        <v>1.35</v>
      </c>
      <c r="GP147" s="107">
        <v>1.4</v>
      </c>
      <c r="GQ147" s="107">
        <v>1.45</v>
      </c>
      <c r="GR147" s="107">
        <v>1.5</v>
      </c>
      <c r="GS147" s="107">
        <v>1.55</v>
      </c>
      <c r="GT147" s="43">
        <v>806.8</v>
      </c>
      <c r="GU147" s="43">
        <v>41.37</v>
      </c>
      <c r="GV147" s="43">
        <v>1212.6400000000001</v>
      </c>
      <c r="GW147" s="43">
        <v>29.16</v>
      </c>
      <c r="GX147" s="109"/>
      <c r="GY147" s="126"/>
      <c r="GZ147" s="126"/>
      <c r="HA147" s="126"/>
    </row>
    <row r="148" spans="1:213" ht="12.75" customHeight="1" x14ac:dyDescent="0.25">
      <c r="A148" s="258">
        <v>32001</v>
      </c>
      <c r="B148" s="303" t="s">
        <v>256</v>
      </c>
      <c r="C148" s="309" t="s">
        <v>257</v>
      </c>
      <c r="D148" s="302" t="s">
        <v>369</v>
      </c>
      <c r="E148" s="299">
        <v>13</v>
      </c>
      <c r="F148" s="292">
        <v>30</v>
      </c>
      <c r="G148" s="136" t="s">
        <v>14</v>
      </c>
      <c r="H148" s="137">
        <v>1.2</v>
      </c>
      <c r="I148" s="116">
        <v>6000</v>
      </c>
      <c r="J148" s="295">
        <v>0.14000000000000001</v>
      </c>
      <c r="K148" s="138">
        <v>840</v>
      </c>
      <c r="L148" s="295">
        <v>0.02</v>
      </c>
      <c r="M148" s="138">
        <v>120</v>
      </c>
      <c r="N148" s="116">
        <f>K148+M148</f>
        <v>960</v>
      </c>
      <c r="O148" s="258">
        <v>15</v>
      </c>
      <c r="P148" s="117">
        <v>900</v>
      </c>
      <c r="Q148" s="259">
        <v>50</v>
      </c>
      <c r="R148" s="117">
        <v>3450</v>
      </c>
      <c r="S148" s="117">
        <v>0</v>
      </c>
      <c r="T148" s="259">
        <v>50</v>
      </c>
      <c r="U148" s="117">
        <v>3000</v>
      </c>
      <c r="V148" s="259">
        <v>50</v>
      </c>
      <c r="W148" s="117">
        <v>3000</v>
      </c>
      <c r="X148" s="259">
        <v>0</v>
      </c>
      <c r="Y148" s="117">
        <v>0</v>
      </c>
      <c r="Z148" s="297">
        <v>0</v>
      </c>
      <c r="AA148" s="296">
        <v>228.16810000000001</v>
      </c>
      <c r="AB148" s="118">
        <v>348.27</v>
      </c>
      <c r="AC148" s="259">
        <v>0</v>
      </c>
      <c r="AD148" s="117">
        <v>0</v>
      </c>
      <c r="AE148" s="117">
        <f>R148+U148+W148+AD148</f>
        <v>9450</v>
      </c>
      <c r="AF148" s="260"/>
      <c r="AG148" s="117">
        <v>0</v>
      </c>
      <c r="AH148" s="118">
        <v>0</v>
      </c>
      <c r="AI148" s="259">
        <v>0</v>
      </c>
      <c r="AJ148" s="117">
        <v>0</v>
      </c>
      <c r="AK148" s="119">
        <v>0</v>
      </c>
      <c r="AL148" s="279">
        <f>Y148+AB148+AG148+AR148</f>
        <v>348.27</v>
      </c>
      <c r="AM148" s="118">
        <v>2504.6999999999998</v>
      </c>
      <c r="AN148" s="118">
        <v>4523.2299999999996</v>
      </c>
      <c r="AO148" s="118">
        <f>AM148+AN148</f>
        <v>7027.9299999999994</v>
      </c>
      <c r="AP148" s="259"/>
      <c r="AQ148" s="118">
        <v>0</v>
      </c>
      <c r="AR148" s="118">
        <v>0</v>
      </c>
      <c r="AS148" s="118">
        <v>0</v>
      </c>
      <c r="AT148" s="118"/>
      <c r="AU148" s="121">
        <v>24686.2</v>
      </c>
      <c r="AV148" s="121">
        <v>24686.2</v>
      </c>
      <c r="AW148" s="121"/>
      <c r="AX148" s="121">
        <v>17310</v>
      </c>
      <c r="AY148" s="122">
        <v>0</v>
      </c>
      <c r="AZ148" s="123">
        <v>1904.1</v>
      </c>
      <c r="BA148" s="122">
        <v>5395.72</v>
      </c>
      <c r="BB148" s="119">
        <v>0</v>
      </c>
      <c r="BC148" s="119">
        <v>0</v>
      </c>
      <c r="BD148" s="119">
        <v>0</v>
      </c>
      <c r="BE148" s="119">
        <v>0</v>
      </c>
      <c r="BF148" s="118">
        <v>0</v>
      </c>
      <c r="BG148" s="118"/>
      <c r="BH148" s="117">
        <v>10903.93</v>
      </c>
      <c r="BI148" s="117">
        <f>BF148+BG148</f>
        <v>0</v>
      </c>
      <c r="BJ148" s="118">
        <v>6482.45</v>
      </c>
      <c r="BK148" s="125"/>
      <c r="BL148" s="125"/>
      <c r="BM148" s="142"/>
      <c r="BN148" s="142"/>
      <c r="BT148" s="43">
        <v>0</v>
      </c>
      <c r="BU148" s="43" t="s">
        <v>173</v>
      </c>
      <c r="BV148" s="43">
        <v>1556.94</v>
      </c>
      <c r="BW148" s="107">
        <v>0.08</v>
      </c>
      <c r="BX148" s="43">
        <v>1556.95</v>
      </c>
      <c r="BY148" s="43" t="s">
        <v>173</v>
      </c>
      <c r="BZ148" s="43">
        <v>2594.92</v>
      </c>
      <c r="CA148" s="107">
        <v>0.09</v>
      </c>
      <c r="CB148" s="43">
        <v>2594.9299999999998</v>
      </c>
      <c r="CC148" s="43" t="s">
        <v>173</v>
      </c>
      <c r="CD148" s="43">
        <v>5189.82</v>
      </c>
      <c r="CE148" s="107">
        <v>0.11</v>
      </c>
      <c r="CF148" s="43">
        <v>5189.83</v>
      </c>
      <c r="CG148" s="43" t="s">
        <v>173</v>
      </c>
      <c r="CH148" s="43">
        <v>99999.99</v>
      </c>
      <c r="CI148" s="43">
        <v>570.88</v>
      </c>
      <c r="CJ148" s="43">
        <v>0</v>
      </c>
      <c r="CK148" s="43">
        <v>0</v>
      </c>
      <c r="CL148" s="43" t="s">
        <v>173</v>
      </c>
      <c r="CM148" s="43">
        <v>1903.98</v>
      </c>
      <c r="CN148" s="43">
        <v>0</v>
      </c>
      <c r="CO148" s="43">
        <v>1903.99</v>
      </c>
      <c r="CP148" s="43" t="s">
        <v>173</v>
      </c>
      <c r="CQ148" s="43">
        <v>2826.65</v>
      </c>
      <c r="CR148" s="107">
        <v>7.4999999999999997E-2</v>
      </c>
      <c r="CS148" s="43">
        <v>2826.66</v>
      </c>
      <c r="CT148" s="43" t="s">
        <v>173</v>
      </c>
      <c r="CU148" s="43">
        <v>3751.05</v>
      </c>
      <c r="CV148" s="107">
        <v>0.15</v>
      </c>
      <c r="CW148" s="43">
        <v>3751.06</v>
      </c>
      <c r="CX148" s="43" t="s">
        <v>173</v>
      </c>
      <c r="CY148" s="43">
        <v>4664.68</v>
      </c>
      <c r="CZ148" s="107">
        <v>0.22500000000000001</v>
      </c>
      <c r="DA148" s="43">
        <v>4664.6899999999996</v>
      </c>
      <c r="DB148" s="43" t="s">
        <v>173</v>
      </c>
      <c r="DC148" s="43">
        <v>99999</v>
      </c>
      <c r="DD148" s="107">
        <v>0.27500000000000002</v>
      </c>
      <c r="DE148" s="43" t="s">
        <v>174</v>
      </c>
      <c r="DF148" s="43">
        <v>189.59</v>
      </c>
      <c r="DG148" s="43" t="s">
        <v>175</v>
      </c>
      <c r="DH148" s="43">
        <v>142.80000000000001</v>
      </c>
      <c r="DI148" s="43">
        <v>354.8</v>
      </c>
      <c r="DJ148" s="43">
        <v>636.13</v>
      </c>
      <c r="DK148" s="43">
        <v>869.36</v>
      </c>
      <c r="DL148" s="43" t="s">
        <v>176</v>
      </c>
      <c r="DM148" s="43">
        <v>1903.98</v>
      </c>
      <c r="DN148" s="43">
        <v>0</v>
      </c>
      <c r="DO148" s="43" t="s">
        <v>2</v>
      </c>
      <c r="DP148" s="43">
        <v>1</v>
      </c>
      <c r="DQ148" s="43">
        <v>817.65</v>
      </c>
      <c r="DR148" s="43">
        <v>2</v>
      </c>
      <c r="DS148" s="43">
        <v>879.75</v>
      </c>
      <c r="DT148" s="43">
        <v>3</v>
      </c>
      <c r="DU148" s="43">
        <v>962.55</v>
      </c>
      <c r="DV148" s="43">
        <v>4</v>
      </c>
      <c r="DW148" s="43">
        <v>1138.5</v>
      </c>
      <c r="DX148" s="43">
        <v>5</v>
      </c>
      <c r="DY148" s="43">
        <v>1221.58</v>
      </c>
      <c r="DZ148" s="43">
        <v>6</v>
      </c>
      <c r="EA148" s="43">
        <v>1562.85</v>
      </c>
      <c r="EB148" s="43">
        <v>7</v>
      </c>
      <c r="EC148" s="43">
        <v>1687.05</v>
      </c>
      <c r="ED148" s="43">
        <v>8</v>
      </c>
      <c r="EE148" s="43">
        <v>1925.1</v>
      </c>
      <c r="EF148" s="43">
        <v>9</v>
      </c>
      <c r="EG148" s="43">
        <v>2504.6999999999998</v>
      </c>
      <c r="EH148" s="43">
        <v>10</v>
      </c>
      <c r="EI148" s="43">
        <v>3301.65</v>
      </c>
      <c r="EJ148" s="43">
        <v>11</v>
      </c>
      <c r="EK148" s="43">
        <v>3358.58</v>
      </c>
      <c r="EL148" s="43">
        <v>12</v>
      </c>
      <c r="EM148" s="43">
        <v>4347</v>
      </c>
      <c r="EN148" s="43">
        <v>13</v>
      </c>
      <c r="EO148" s="43">
        <v>5000</v>
      </c>
      <c r="EP148" s="43">
        <v>14</v>
      </c>
      <c r="EQ148" s="43">
        <v>6000</v>
      </c>
      <c r="ER148" s="43">
        <v>15</v>
      </c>
      <c r="ES148" s="43">
        <v>6500</v>
      </c>
      <c r="ET148" s="43">
        <v>16</v>
      </c>
      <c r="EU148" s="43">
        <v>7900</v>
      </c>
      <c r="EV148" s="43">
        <v>17</v>
      </c>
      <c r="EW148" s="43">
        <v>8900</v>
      </c>
      <c r="EX148" s="43" t="s">
        <v>113</v>
      </c>
      <c r="EY148" s="43">
        <v>3978.54</v>
      </c>
      <c r="EZ148" s="43" t="s">
        <v>118</v>
      </c>
      <c r="FA148" s="43">
        <v>3511.76</v>
      </c>
      <c r="FB148" s="43" t="s">
        <v>123</v>
      </c>
      <c r="FC148" s="43">
        <v>10021.17</v>
      </c>
      <c r="FD148" s="43">
        <v>0</v>
      </c>
      <c r="FE148" s="43">
        <v>0</v>
      </c>
      <c r="FF148" s="43">
        <v>0</v>
      </c>
      <c r="FG148" s="43">
        <v>0</v>
      </c>
      <c r="FH148" s="43">
        <v>0</v>
      </c>
      <c r="FI148" s="43">
        <v>0</v>
      </c>
      <c r="FJ148" s="43" t="s">
        <v>23</v>
      </c>
      <c r="FK148" s="43">
        <v>0</v>
      </c>
      <c r="FL148" s="43" t="s">
        <v>21</v>
      </c>
      <c r="FM148" s="43">
        <v>0</v>
      </c>
      <c r="FN148" s="43" t="s">
        <v>20</v>
      </c>
      <c r="FO148" s="43">
        <v>0</v>
      </c>
      <c r="FP148" s="43" t="s">
        <v>19</v>
      </c>
      <c r="FQ148" s="43">
        <v>0</v>
      </c>
      <c r="FR148" s="43" t="s">
        <v>18</v>
      </c>
      <c r="FS148" s="43">
        <v>0</v>
      </c>
      <c r="FT148" s="43" t="s">
        <v>17</v>
      </c>
      <c r="FU148" s="43">
        <v>0</v>
      </c>
      <c r="FV148" s="43" t="s">
        <v>16</v>
      </c>
      <c r="FW148" s="43">
        <v>0</v>
      </c>
      <c r="FX148" s="43" t="s">
        <v>15</v>
      </c>
      <c r="FY148" s="43">
        <v>0</v>
      </c>
      <c r="FZ148" s="43" t="s">
        <v>14</v>
      </c>
      <c r="GA148" s="43">
        <v>0</v>
      </c>
      <c r="GB148" s="43" t="s">
        <v>38</v>
      </c>
      <c r="GC148" s="43">
        <v>0</v>
      </c>
      <c r="GD148" s="43" t="s">
        <v>13</v>
      </c>
      <c r="GE148" s="43">
        <v>0</v>
      </c>
      <c r="GF148" s="43" t="s">
        <v>12</v>
      </c>
      <c r="GG148" s="43">
        <v>0</v>
      </c>
      <c r="GH148" s="107">
        <v>1</v>
      </c>
      <c r="GI148" s="107">
        <v>1.05</v>
      </c>
      <c r="GJ148" s="107">
        <v>1.1000000000000001</v>
      </c>
      <c r="GK148" s="107">
        <v>1.1499999999999999</v>
      </c>
      <c r="GL148" s="107">
        <v>1.2</v>
      </c>
      <c r="GM148" s="107">
        <v>1.25</v>
      </c>
      <c r="GN148" s="107">
        <v>1.3</v>
      </c>
      <c r="GO148" s="107">
        <v>1.35</v>
      </c>
      <c r="GP148" s="107">
        <v>1.4</v>
      </c>
      <c r="GQ148" s="107">
        <v>1.45</v>
      </c>
      <c r="GR148" s="107">
        <v>1.5</v>
      </c>
      <c r="GS148" s="107">
        <v>1.55</v>
      </c>
      <c r="GT148" s="43">
        <v>806.8</v>
      </c>
      <c r="GU148" s="43">
        <v>41.37</v>
      </c>
      <c r="GV148" s="43">
        <v>1212.6400000000001</v>
      </c>
      <c r="GW148" s="43">
        <v>29.16</v>
      </c>
      <c r="GX148" s="109"/>
      <c r="GY148" s="126"/>
      <c r="GZ148" s="126"/>
      <c r="HA148" s="126"/>
    </row>
    <row r="149" spans="1:213" ht="12.75" customHeight="1" x14ac:dyDescent="0.25">
      <c r="A149" s="258">
        <v>32114</v>
      </c>
      <c r="B149" s="303" t="s">
        <v>285</v>
      </c>
      <c r="C149" s="308" t="s">
        <v>239</v>
      </c>
      <c r="D149" s="302" t="s">
        <v>369</v>
      </c>
      <c r="E149" s="299">
        <v>5</v>
      </c>
      <c r="F149" s="292">
        <v>30</v>
      </c>
      <c r="G149" s="140">
        <v>0</v>
      </c>
      <c r="H149" s="137">
        <v>1</v>
      </c>
      <c r="I149" s="116">
        <v>1221.58</v>
      </c>
      <c r="J149" s="295">
        <v>0</v>
      </c>
      <c r="K149" s="138">
        <v>0</v>
      </c>
      <c r="L149" s="295">
        <v>0</v>
      </c>
      <c r="M149" s="138">
        <v>0</v>
      </c>
      <c r="N149" s="116">
        <f>K149+M149</f>
        <v>0</v>
      </c>
      <c r="O149" s="258">
        <v>0</v>
      </c>
      <c r="P149" s="117">
        <v>0</v>
      </c>
      <c r="Q149" s="259">
        <v>10</v>
      </c>
      <c r="R149" s="117">
        <v>122.16</v>
      </c>
      <c r="S149" s="117">
        <v>0</v>
      </c>
      <c r="T149" s="259">
        <v>0</v>
      </c>
      <c r="U149" s="117">
        <v>0</v>
      </c>
      <c r="V149" s="259">
        <v>0</v>
      </c>
      <c r="W149" s="117">
        <v>0</v>
      </c>
      <c r="X149" s="259">
        <v>0</v>
      </c>
      <c r="Y149" s="117">
        <v>0</v>
      </c>
      <c r="Z149" s="297">
        <v>0</v>
      </c>
      <c r="AA149" s="296">
        <v>12.5976</v>
      </c>
      <c r="AB149" s="118">
        <v>0</v>
      </c>
      <c r="AC149" s="259">
        <v>0</v>
      </c>
      <c r="AD149" s="117">
        <v>0</v>
      </c>
      <c r="AE149" s="117">
        <f>R149+U149+W149+AD149</f>
        <v>122.16</v>
      </c>
      <c r="AF149" s="260"/>
      <c r="AG149" s="117">
        <v>0</v>
      </c>
      <c r="AH149" s="118">
        <v>0</v>
      </c>
      <c r="AI149" s="140">
        <v>0</v>
      </c>
      <c r="AJ149" s="117">
        <v>0</v>
      </c>
      <c r="AK149" s="119">
        <v>0</v>
      </c>
      <c r="AL149" s="279">
        <f>Y149+AB149+AG149+AR149</f>
        <v>0</v>
      </c>
      <c r="AM149" s="118">
        <v>0</v>
      </c>
      <c r="AN149" s="118">
        <v>0</v>
      </c>
      <c r="AO149" s="118">
        <f>AM149+AN149</f>
        <v>0</v>
      </c>
      <c r="AP149" s="259">
        <v>2</v>
      </c>
      <c r="AQ149" s="118">
        <v>0</v>
      </c>
      <c r="AR149" s="118">
        <v>0</v>
      </c>
      <c r="AS149" s="118">
        <v>0</v>
      </c>
      <c r="AT149" s="118">
        <v>0</v>
      </c>
      <c r="AU149" s="121">
        <v>1343.74</v>
      </c>
      <c r="AV149" s="121">
        <v>1343.74</v>
      </c>
      <c r="AW149" s="121"/>
      <c r="AX149" s="121">
        <v>1343.74</v>
      </c>
      <c r="AY149" s="122">
        <v>0</v>
      </c>
      <c r="AZ149" s="123">
        <v>147.81</v>
      </c>
      <c r="BA149" s="122">
        <v>0</v>
      </c>
      <c r="BB149" s="119">
        <v>0</v>
      </c>
      <c r="BC149" s="119">
        <v>0</v>
      </c>
      <c r="BD149" s="119">
        <v>0</v>
      </c>
      <c r="BE149" s="119">
        <v>0</v>
      </c>
      <c r="BF149" s="118">
        <v>0</v>
      </c>
      <c r="BG149" s="118"/>
      <c r="BH149" s="117">
        <v>671.87</v>
      </c>
      <c r="BI149" s="117">
        <f>BF149+BG149</f>
        <v>0</v>
      </c>
      <c r="BJ149" s="118">
        <v>524.05999999999995</v>
      </c>
      <c r="BK149" s="131"/>
      <c r="BL149" s="125"/>
      <c r="BM149" s="131"/>
      <c r="BN149" s="142"/>
      <c r="BT149" s="43">
        <v>0</v>
      </c>
      <c r="BU149" s="43" t="s">
        <v>173</v>
      </c>
      <c r="BV149" s="43">
        <v>1556.94</v>
      </c>
      <c r="BW149" s="107">
        <v>0.08</v>
      </c>
      <c r="BX149" s="43">
        <v>1556.95</v>
      </c>
      <c r="BY149" s="43" t="s">
        <v>173</v>
      </c>
      <c r="BZ149" s="43">
        <v>2594.92</v>
      </c>
      <c r="CA149" s="107">
        <v>0.09</v>
      </c>
      <c r="CB149" s="43">
        <v>2594.9299999999998</v>
      </c>
      <c r="CC149" s="43" t="s">
        <v>173</v>
      </c>
      <c r="CD149" s="43">
        <v>5189.82</v>
      </c>
      <c r="CE149" s="107">
        <v>0.11</v>
      </c>
      <c r="CF149" s="43">
        <v>5189.83</v>
      </c>
      <c r="CG149" s="43" t="s">
        <v>173</v>
      </c>
      <c r="CH149" s="43">
        <v>99999.99</v>
      </c>
      <c r="CI149" s="43">
        <v>570.88</v>
      </c>
      <c r="CJ149" s="43">
        <v>0</v>
      </c>
      <c r="CK149" s="43">
        <v>0</v>
      </c>
      <c r="CL149" s="43" t="s">
        <v>173</v>
      </c>
      <c r="CM149" s="43">
        <v>1903.98</v>
      </c>
      <c r="CN149" s="43">
        <v>0</v>
      </c>
      <c r="CO149" s="43">
        <v>1903.99</v>
      </c>
      <c r="CP149" s="43" t="s">
        <v>173</v>
      </c>
      <c r="CQ149" s="43">
        <v>2826.65</v>
      </c>
      <c r="CR149" s="107">
        <v>7.4999999999999997E-2</v>
      </c>
      <c r="CS149" s="43">
        <v>2826.66</v>
      </c>
      <c r="CT149" s="43" t="s">
        <v>173</v>
      </c>
      <c r="CU149" s="43">
        <v>3751.05</v>
      </c>
      <c r="CV149" s="107">
        <v>0.15</v>
      </c>
      <c r="CW149" s="43">
        <v>3751.06</v>
      </c>
      <c r="CX149" s="43" t="s">
        <v>173</v>
      </c>
      <c r="CY149" s="43">
        <v>4664.68</v>
      </c>
      <c r="CZ149" s="107">
        <v>0.22500000000000001</v>
      </c>
      <c r="DA149" s="43">
        <v>4664.6899999999996</v>
      </c>
      <c r="DB149" s="43" t="s">
        <v>173</v>
      </c>
      <c r="DC149" s="43">
        <v>99999</v>
      </c>
      <c r="DD149" s="107">
        <v>0.27500000000000002</v>
      </c>
      <c r="DE149" s="43" t="s">
        <v>174</v>
      </c>
      <c r="DF149" s="43">
        <v>189.59</v>
      </c>
      <c r="DG149" s="43" t="s">
        <v>175</v>
      </c>
      <c r="DH149" s="43">
        <v>142.80000000000001</v>
      </c>
      <c r="DI149" s="43">
        <v>354.8</v>
      </c>
      <c r="DJ149" s="43">
        <v>636.13</v>
      </c>
      <c r="DK149" s="43">
        <v>869.36</v>
      </c>
      <c r="DL149" s="43" t="s">
        <v>176</v>
      </c>
      <c r="DM149" s="43">
        <v>1903.98</v>
      </c>
      <c r="DN149" s="43">
        <v>0</v>
      </c>
      <c r="DO149" s="43" t="s">
        <v>2</v>
      </c>
      <c r="DP149" s="43">
        <v>1</v>
      </c>
      <c r="DQ149" s="43">
        <v>817.65</v>
      </c>
      <c r="DR149" s="43">
        <v>2</v>
      </c>
      <c r="DS149" s="43">
        <v>879.75</v>
      </c>
      <c r="DT149" s="43">
        <v>3</v>
      </c>
      <c r="DU149" s="43">
        <v>962.55</v>
      </c>
      <c r="DV149" s="43">
        <v>4</v>
      </c>
      <c r="DW149" s="43">
        <v>1138.5</v>
      </c>
      <c r="DX149" s="43">
        <v>5</v>
      </c>
      <c r="DY149" s="43">
        <v>1221.58</v>
      </c>
      <c r="DZ149" s="43">
        <v>6</v>
      </c>
      <c r="EA149" s="43">
        <v>1562.85</v>
      </c>
      <c r="EB149" s="43">
        <v>7</v>
      </c>
      <c r="EC149" s="43">
        <v>1687.05</v>
      </c>
      <c r="ED149" s="43">
        <v>8</v>
      </c>
      <c r="EE149" s="43">
        <v>1925.1</v>
      </c>
      <c r="EF149" s="43">
        <v>9</v>
      </c>
      <c r="EG149" s="43">
        <v>2504.6999999999998</v>
      </c>
      <c r="EH149" s="43">
        <v>10</v>
      </c>
      <c r="EI149" s="43">
        <v>3301.65</v>
      </c>
      <c r="EJ149" s="43">
        <v>11</v>
      </c>
      <c r="EK149" s="43">
        <v>3358.58</v>
      </c>
      <c r="EL149" s="43">
        <v>12</v>
      </c>
      <c r="EM149" s="43">
        <v>4347</v>
      </c>
      <c r="EN149" s="43">
        <v>13</v>
      </c>
      <c r="EO149" s="43">
        <v>5000</v>
      </c>
      <c r="EP149" s="43">
        <v>14</v>
      </c>
      <c r="EQ149" s="43">
        <v>6000</v>
      </c>
      <c r="ER149" s="43">
        <v>15</v>
      </c>
      <c r="ES149" s="43">
        <v>6500</v>
      </c>
      <c r="ET149" s="43">
        <v>16</v>
      </c>
      <c r="EU149" s="43">
        <v>7900</v>
      </c>
      <c r="EV149" s="43">
        <v>17</v>
      </c>
      <c r="EW149" s="43">
        <v>8900</v>
      </c>
      <c r="EX149" s="43" t="s">
        <v>113</v>
      </c>
      <c r="EY149" s="43">
        <v>3978.54</v>
      </c>
      <c r="EZ149" s="43" t="s">
        <v>118</v>
      </c>
      <c r="FA149" s="43">
        <v>3511.76</v>
      </c>
      <c r="FB149" s="43" t="s">
        <v>123</v>
      </c>
      <c r="FC149" s="43">
        <v>10021.17</v>
      </c>
      <c r="FD149" s="43">
        <v>0</v>
      </c>
      <c r="FE149" s="43">
        <v>0</v>
      </c>
      <c r="FF149" s="43">
        <v>0</v>
      </c>
      <c r="FG149" s="43">
        <v>0</v>
      </c>
      <c r="FH149" s="43">
        <v>0</v>
      </c>
      <c r="FI149" s="43">
        <v>0</v>
      </c>
      <c r="FJ149" s="43" t="s">
        <v>23</v>
      </c>
      <c r="FK149" s="43">
        <v>0</v>
      </c>
      <c r="FL149" s="43" t="s">
        <v>21</v>
      </c>
      <c r="FM149" s="43">
        <v>0</v>
      </c>
      <c r="FN149" s="43" t="s">
        <v>20</v>
      </c>
      <c r="FO149" s="43">
        <v>0</v>
      </c>
      <c r="FP149" s="43" t="s">
        <v>19</v>
      </c>
      <c r="FQ149" s="43">
        <v>0</v>
      </c>
      <c r="FR149" s="43" t="s">
        <v>18</v>
      </c>
      <c r="FS149" s="43">
        <v>0</v>
      </c>
      <c r="FT149" s="43" t="s">
        <v>17</v>
      </c>
      <c r="FU149" s="43">
        <v>0</v>
      </c>
      <c r="FV149" s="43" t="s">
        <v>16</v>
      </c>
      <c r="FW149" s="43">
        <v>0</v>
      </c>
      <c r="FX149" s="43" t="s">
        <v>15</v>
      </c>
      <c r="FY149" s="43">
        <v>0</v>
      </c>
      <c r="FZ149" s="43" t="s">
        <v>14</v>
      </c>
      <c r="GA149" s="43">
        <v>0</v>
      </c>
      <c r="GB149" s="43" t="s">
        <v>38</v>
      </c>
      <c r="GC149" s="43">
        <v>0</v>
      </c>
      <c r="GD149" s="43" t="s">
        <v>13</v>
      </c>
      <c r="GE149" s="43">
        <v>0</v>
      </c>
      <c r="GF149" s="43" t="s">
        <v>12</v>
      </c>
      <c r="GG149" s="43">
        <v>0</v>
      </c>
      <c r="GH149" s="107">
        <v>1</v>
      </c>
      <c r="GI149" s="107">
        <v>1.05</v>
      </c>
      <c r="GJ149" s="107">
        <v>1.1000000000000001</v>
      </c>
      <c r="GK149" s="107">
        <v>1.1499999999999999</v>
      </c>
      <c r="GL149" s="107">
        <v>1.2</v>
      </c>
      <c r="GM149" s="107">
        <v>1.25</v>
      </c>
      <c r="GN149" s="107">
        <v>1.3</v>
      </c>
      <c r="GO149" s="107">
        <v>1.35</v>
      </c>
      <c r="GP149" s="107">
        <v>1.4</v>
      </c>
      <c r="GQ149" s="107">
        <v>1.45</v>
      </c>
      <c r="GR149" s="107">
        <v>1.5</v>
      </c>
      <c r="GS149" s="107">
        <v>1.55</v>
      </c>
      <c r="GT149" s="43">
        <v>806.8</v>
      </c>
      <c r="GU149" s="43">
        <v>41.37</v>
      </c>
      <c r="GV149" s="43">
        <v>1212.6400000000001</v>
      </c>
      <c r="GW149" s="43">
        <v>29.16</v>
      </c>
      <c r="GX149" s="109"/>
      <c r="GY149" s="126"/>
      <c r="GZ149" s="126"/>
      <c r="HA149" s="126"/>
    </row>
    <row r="150" spans="1:213" ht="12.75" customHeight="1" x14ac:dyDescent="0.25">
      <c r="A150" s="258">
        <v>32214</v>
      </c>
      <c r="B150" s="303" t="s">
        <v>255</v>
      </c>
      <c r="C150" s="308" t="s">
        <v>239</v>
      </c>
      <c r="D150" s="302" t="s">
        <v>369</v>
      </c>
      <c r="E150" s="299">
        <v>5</v>
      </c>
      <c r="F150" s="292">
        <v>30</v>
      </c>
      <c r="G150" s="140">
        <v>0</v>
      </c>
      <c r="H150" s="137">
        <v>1</v>
      </c>
      <c r="I150" s="116">
        <v>1221.58</v>
      </c>
      <c r="J150" s="295">
        <v>0</v>
      </c>
      <c r="K150" s="138">
        <v>0</v>
      </c>
      <c r="L150" s="295">
        <v>0</v>
      </c>
      <c r="M150" s="138">
        <v>0</v>
      </c>
      <c r="N150" s="116">
        <f>K150+M150</f>
        <v>0</v>
      </c>
      <c r="O150" s="258">
        <v>0</v>
      </c>
      <c r="P150" s="117">
        <v>0</v>
      </c>
      <c r="Q150" s="259">
        <v>10</v>
      </c>
      <c r="R150" s="117">
        <v>122.16</v>
      </c>
      <c r="S150" s="117">
        <v>0</v>
      </c>
      <c r="T150" s="259">
        <v>0</v>
      </c>
      <c r="U150" s="117">
        <v>0</v>
      </c>
      <c r="V150" s="259">
        <v>50</v>
      </c>
      <c r="W150" s="117">
        <v>610.79</v>
      </c>
      <c r="X150" s="259">
        <v>0</v>
      </c>
      <c r="Y150" s="117">
        <v>0</v>
      </c>
      <c r="Z150" s="297">
        <v>0</v>
      </c>
      <c r="AA150" s="296">
        <v>18.323799999999999</v>
      </c>
      <c r="AB150" s="118">
        <v>0</v>
      </c>
      <c r="AC150" s="259">
        <v>0</v>
      </c>
      <c r="AD150" s="117">
        <v>0</v>
      </c>
      <c r="AE150" s="117">
        <f>R150+U150+W150+AD150</f>
        <v>732.94999999999993</v>
      </c>
      <c r="AF150" s="260"/>
      <c r="AG150" s="117">
        <v>0</v>
      </c>
      <c r="AH150" s="118">
        <v>0</v>
      </c>
      <c r="AI150" s="259">
        <v>0</v>
      </c>
      <c r="AJ150" s="117">
        <v>0</v>
      </c>
      <c r="AK150" s="119">
        <v>0</v>
      </c>
      <c r="AL150" s="279">
        <f>Y150+AB150+AG150+AR150</f>
        <v>0</v>
      </c>
      <c r="AM150" s="118">
        <v>0</v>
      </c>
      <c r="AN150" s="118">
        <v>0</v>
      </c>
      <c r="AO150" s="118">
        <f>AM150+AN150</f>
        <v>0</v>
      </c>
      <c r="AP150" s="259">
        <v>2</v>
      </c>
      <c r="AQ150" s="118">
        <v>0</v>
      </c>
      <c r="AR150" s="118">
        <v>0</v>
      </c>
      <c r="AS150" s="118">
        <v>0</v>
      </c>
      <c r="AT150" s="118"/>
      <c r="AU150" s="121">
        <v>1954.53</v>
      </c>
      <c r="AV150" s="121">
        <v>1954.53</v>
      </c>
      <c r="AW150" s="121"/>
      <c r="AX150" s="121">
        <v>1954.53</v>
      </c>
      <c r="AY150" s="122">
        <v>0</v>
      </c>
      <c r="AZ150" s="123">
        <v>215</v>
      </c>
      <c r="BA150" s="122">
        <v>0</v>
      </c>
      <c r="BB150" s="119">
        <v>0</v>
      </c>
      <c r="BC150" s="119">
        <v>0</v>
      </c>
      <c r="BD150" s="119">
        <v>0</v>
      </c>
      <c r="BE150" s="119">
        <v>0</v>
      </c>
      <c r="BF150" s="118">
        <v>0</v>
      </c>
      <c r="BG150" s="118"/>
      <c r="BH150" s="117">
        <v>671.87</v>
      </c>
      <c r="BI150" s="117">
        <f>BF150+BG150</f>
        <v>0</v>
      </c>
      <c r="BJ150" s="118">
        <v>1067.6600000000001</v>
      </c>
      <c r="BK150" s="125"/>
      <c r="BL150" s="125"/>
      <c r="BT150" s="43">
        <v>0</v>
      </c>
      <c r="BU150" s="43" t="s">
        <v>173</v>
      </c>
      <c r="BV150" s="43">
        <v>1556.94</v>
      </c>
      <c r="BW150" s="107">
        <v>0.08</v>
      </c>
      <c r="BX150" s="43">
        <v>1556.95</v>
      </c>
      <c r="BY150" s="43" t="s">
        <v>173</v>
      </c>
      <c r="BZ150" s="43">
        <v>2594.92</v>
      </c>
      <c r="CA150" s="107">
        <v>0.09</v>
      </c>
      <c r="CB150" s="43">
        <v>2594.9299999999998</v>
      </c>
      <c r="CC150" s="43" t="s">
        <v>173</v>
      </c>
      <c r="CD150" s="43">
        <v>5189.82</v>
      </c>
      <c r="CE150" s="107">
        <v>0.11</v>
      </c>
      <c r="CF150" s="43">
        <v>5189.83</v>
      </c>
      <c r="CG150" s="43" t="s">
        <v>173</v>
      </c>
      <c r="CH150" s="43">
        <v>99999.99</v>
      </c>
      <c r="CI150" s="43">
        <v>570.88</v>
      </c>
      <c r="CJ150" s="43">
        <v>0</v>
      </c>
      <c r="CK150" s="43">
        <v>0</v>
      </c>
      <c r="CL150" s="43" t="s">
        <v>173</v>
      </c>
      <c r="CM150" s="43">
        <v>1903.98</v>
      </c>
      <c r="CN150" s="43">
        <v>0</v>
      </c>
      <c r="CO150" s="43">
        <v>1903.99</v>
      </c>
      <c r="CP150" s="43" t="s">
        <v>173</v>
      </c>
      <c r="CQ150" s="43">
        <v>2826.65</v>
      </c>
      <c r="CR150" s="107">
        <v>7.4999999999999997E-2</v>
      </c>
      <c r="CS150" s="43">
        <v>2826.66</v>
      </c>
      <c r="CT150" s="43" t="s">
        <v>173</v>
      </c>
      <c r="CU150" s="43">
        <v>3751.05</v>
      </c>
      <c r="CV150" s="107">
        <v>0.15</v>
      </c>
      <c r="CW150" s="43">
        <v>3751.06</v>
      </c>
      <c r="CX150" s="43" t="s">
        <v>173</v>
      </c>
      <c r="CY150" s="43">
        <v>4664.68</v>
      </c>
      <c r="CZ150" s="107">
        <v>0.22500000000000001</v>
      </c>
      <c r="DA150" s="43">
        <v>4664.6899999999996</v>
      </c>
      <c r="DB150" s="43" t="s">
        <v>173</v>
      </c>
      <c r="DC150" s="43">
        <v>99999</v>
      </c>
      <c r="DD150" s="107">
        <v>0.27500000000000002</v>
      </c>
      <c r="DE150" s="43" t="s">
        <v>174</v>
      </c>
      <c r="DF150" s="43">
        <v>189.59</v>
      </c>
      <c r="DG150" s="43" t="s">
        <v>175</v>
      </c>
      <c r="DH150" s="43">
        <v>142.80000000000001</v>
      </c>
      <c r="DI150" s="43">
        <v>354.8</v>
      </c>
      <c r="DJ150" s="43">
        <v>636.13</v>
      </c>
      <c r="DK150" s="43">
        <v>869.36</v>
      </c>
      <c r="DL150" s="43" t="s">
        <v>176</v>
      </c>
      <c r="DM150" s="43">
        <v>1903.98</v>
      </c>
      <c r="DN150" s="43">
        <v>0</v>
      </c>
      <c r="DO150" s="43" t="s">
        <v>2</v>
      </c>
      <c r="DP150" s="43">
        <v>1</v>
      </c>
      <c r="DQ150" s="43">
        <v>817.65</v>
      </c>
      <c r="DR150" s="43">
        <v>2</v>
      </c>
      <c r="DS150" s="43">
        <v>879.75</v>
      </c>
      <c r="DT150" s="43">
        <v>3</v>
      </c>
      <c r="DU150" s="43">
        <v>962.55</v>
      </c>
      <c r="DV150" s="43">
        <v>4</v>
      </c>
      <c r="DW150" s="43">
        <v>1138.5</v>
      </c>
      <c r="DX150" s="43">
        <v>5</v>
      </c>
      <c r="DY150" s="43">
        <v>1221.58</v>
      </c>
      <c r="DZ150" s="43">
        <v>6</v>
      </c>
      <c r="EA150" s="43">
        <v>1562.85</v>
      </c>
      <c r="EB150" s="43">
        <v>7</v>
      </c>
      <c r="EC150" s="43">
        <v>1687.05</v>
      </c>
      <c r="ED150" s="43">
        <v>8</v>
      </c>
      <c r="EE150" s="43">
        <v>1925.1</v>
      </c>
      <c r="EF150" s="43">
        <v>9</v>
      </c>
      <c r="EG150" s="43">
        <v>2504.6999999999998</v>
      </c>
      <c r="EH150" s="43">
        <v>10</v>
      </c>
      <c r="EI150" s="43">
        <v>3301.65</v>
      </c>
      <c r="EJ150" s="43">
        <v>11</v>
      </c>
      <c r="EK150" s="43">
        <v>3358.58</v>
      </c>
      <c r="EL150" s="43">
        <v>12</v>
      </c>
      <c r="EM150" s="43">
        <v>4347</v>
      </c>
      <c r="EN150" s="43">
        <v>13</v>
      </c>
      <c r="EO150" s="43">
        <v>5000</v>
      </c>
      <c r="EP150" s="43">
        <v>14</v>
      </c>
      <c r="EQ150" s="43">
        <v>6000</v>
      </c>
      <c r="ER150" s="43">
        <v>15</v>
      </c>
      <c r="ES150" s="43">
        <v>6500</v>
      </c>
      <c r="ET150" s="43">
        <v>16</v>
      </c>
      <c r="EU150" s="43">
        <v>7900</v>
      </c>
      <c r="EV150" s="43">
        <v>17</v>
      </c>
      <c r="EW150" s="43">
        <v>8900</v>
      </c>
      <c r="EX150" s="43" t="s">
        <v>113</v>
      </c>
      <c r="EY150" s="43">
        <v>3978.54</v>
      </c>
      <c r="EZ150" s="43" t="s">
        <v>118</v>
      </c>
      <c r="FA150" s="43">
        <v>3511.76</v>
      </c>
      <c r="FB150" s="43" t="s">
        <v>123</v>
      </c>
      <c r="FC150" s="43">
        <v>10021.17</v>
      </c>
      <c r="FD150" s="43">
        <v>0</v>
      </c>
      <c r="FE150" s="43">
        <v>0</v>
      </c>
      <c r="FF150" s="43">
        <v>0</v>
      </c>
      <c r="FG150" s="43">
        <v>0</v>
      </c>
      <c r="FH150" s="43">
        <v>0</v>
      </c>
      <c r="FI150" s="43">
        <v>0</v>
      </c>
      <c r="FJ150" s="43" t="s">
        <v>23</v>
      </c>
      <c r="FK150" s="43">
        <v>0</v>
      </c>
      <c r="FL150" s="43" t="s">
        <v>21</v>
      </c>
      <c r="FM150" s="43">
        <v>0</v>
      </c>
      <c r="FN150" s="43" t="s">
        <v>20</v>
      </c>
      <c r="FO150" s="43">
        <v>0</v>
      </c>
      <c r="FP150" s="43" t="s">
        <v>19</v>
      </c>
      <c r="FQ150" s="43">
        <v>0</v>
      </c>
      <c r="FR150" s="43" t="s">
        <v>18</v>
      </c>
      <c r="FS150" s="43">
        <v>0</v>
      </c>
      <c r="FT150" s="43" t="s">
        <v>17</v>
      </c>
      <c r="FU150" s="43">
        <v>0</v>
      </c>
      <c r="FV150" s="43" t="s">
        <v>16</v>
      </c>
      <c r="FW150" s="43">
        <v>0</v>
      </c>
      <c r="FX150" s="43" t="s">
        <v>15</v>
      </c>
      <c r="FY150" s="43">
        <v>0</v>
      </c>
      <c r="FZ150" s="43" t="s">
        <v>14</v>
      </c>
      <c r="GA150" s="43">
        <v>0</v>
      </c>
      <c r="GB150" s="43" t="s">
        <v>38</v>
      </c>
      <c r="GC150" s="43">
        <v>0</v>
      </c>
      <c r="GD150" s="43" t="s">
        <v>13</v>
      </c>
      <c r="GE150" s="43">
        <v>0</v>
      </c>
      <c r="GF150" s="43" t="s">
        <v>12</v>
      </c>
      <c r="GG150" s="43">
        <v>0</v>
      </c>
      <c r="GH150" s="107">
        <v>1</v>
      </c>
      <c r="GI150" s="107">
        <v>1.05</v>
      </c>
      <c r="GJ150" s="107">
        <v>1.1000000000000001</v>
      </c>
      <c r="GK150" s="107">
        <v>1.1499999999999999</v>
      </c>
      <c r="GL150" s="107">
        <v>1.2</v>
      </c>
      <c r="GM150" s="107">
        <v>1.25</v>
      </c>
      <c r="GN150" s="107">
        <v>1.3</v>
      </c>
      <c r="GO150" s="107">
        <v>1.35</v>
      </c>
      <c r="GP150" s="107">
        <v>1.4</v>
      </c>
      <c r="GQ150" s="107">
        <v>1.45</v>
      </c>
      <c r="GR150" s="107">
        <v>1.5</v>
      </c>
      <c r="GS150" s="107">
        <v>1.55</v>
      </c>
      <c r="GT150" s="43">
        <v>806.8</v>
      </c>
      <c r="GU150" s="43">
        <v>41.37</v>
      </c>
      <c r="GV150" s="43">
        <v>1212.6400000000001</v>
      </c>
      <c r="GW150" s="43">
        <v>29.16</v>
      </c>
      <c r="GX150" s="109"/>
      <c r="GY150" s="126"/>
      <c r="GZ150" s="126"/>
      <c r="HA150" s="126"/>
    </row>
    <row r="151" spans="1:213" ht="12.75" customHeight="1" x14ac:dyDescent="0.25">
      <c r="A151" s="258">
        <v>32314</v>
      </c>
      <c r="B151" s="303" t="s">
        <v>233</v>
      </c>
      <c r="C151" s="308" t="s">
        <v>230</v>
      </c>
      <c r="D151" s="302" t="s">
        <v>369</v>
      </c>
      <c r="E151" s="299">
        <v>6</v>
      </c>
      <c r="F151" s="292">
        <v>30</v>
      </c>
      <c r="G151" s="140">
        <v>0</v>
      </c>
      <c r="H151" s="137">
        <v>1</v>
      </c>
      <c r="I151" s="116">
        <v>1562.85</v>
      </c>
      <c r="J151" s="295">
        <v>0</v>
      </c>
      <c r="K151" s="138">
        <v>0</v>
      </c>
      <c r="L151" s="295">
        <v>0</v>
      </c>
      <c r="M151" s="138">
        <v>0</v>
      </c>
      <c r="N151" s="116">
        <f>K151+M151</f>
        <v>0</v>
      </c>
      <c r="O151" s="258">
        <v>0</v>
      </c>
      <c r="P151" s="117">
        <v>0</v>
      </c>
      <c r="Q151" s="259">
        <v>50</v>
      </c>
      <c r="R151" s="117">
        <v>781.42</v>
      </c>
      <c r="S151" s="117">
        <v>0</v>
      </c>
      <c r="T151" s="259">
        <v>0</v>
      </c>
      <c r="U151" s="117">
        <v>0</v>
      </c>
      <c r="V151" s="259">
        <v>0</v>
      </c>
      <c r="W151" s="117">
        <v>0</v>
      </c>
      <c r="X151" s="259">
        <v>0</v>
      </c>
      <c r="Y151" s="117">
        <v>0</v>
      </c>
      <c r="Z151" s="297">
        <v>0</v>
      </c>
      <c r="AA151" s="296">
        <v>21.977599999999999</v>
      </c>
      <c r="AB151" s="118">
        <v>0</v>
      </c>
      <c r="AC151" s="259">
        <v>0</v>
      </c>
      <c r="AD151" s="117">
        <v>0</v>
      </c>
      <c r="AE151" s="117">
        <f>R151+U151+W151+AD151</f>
        <v>781.42</v>
      </c>
      <c r="AF151" s="260"/>
      <c r="AG151" s="117">
        <v>0</v>
      </c>
      <c r="AH151" s="118">
        <v>0</v>
      </c>
      <c r="AI151" s="259">
        <v>0</v>
      </c>
      <c r="AJ151" s="117">
        <v>0</v>
      </c>
      <c r="AK151" s="119">
        <v>0</v>
      </c>
      <c r="AL151" s="279">
        <f>Y151+AB151+AG151+AR151</f>
        <v>0</v>
      </c>
      <c r="AM151" s="118">
        <v>0</v>
      </c>
      <c r="AN151" s="118">
        <v>0</v>
      </c>
      <c r="AO151" s="118">
        <f>AM151+AN151</f>
        <v>0</v>
      </c>
      <c r="AP151" s="259"/>
      <c r="AQ151" s="118">
        <v>0</v>
      </c>
      <c r="AR151" s="118">
        <v>0</v>
      </c>
      <c r="AS151" s="118">
        <v>0</v>
      </c>
      <c r="AT151" s="118"/>
      <c r="AU151" s="121">
        <v>2344.27</v>
      </c>
      <c r="AV151" s="121">
        <v>2344.27</v>
      </c>
      <c r="AW151" s="121"/>
      <c r="AX151" s="121">
        <v>2344.27</v>
      </c>
      <c r="AY151" s="122">
        <v>0</v>
      </c>
      <c r="AZ151" s="123">
        <v>257.87</v>
      </c>
      <c r="BA151" s="122">
        <v>13.68</v>
      </c>
      <c r="BB151" s="119">
        <v>0</v>
      </c>
      <c r="BC151" s="119">
        <v>0</v>
      </c>
      <c r="BD151" s="119">
        <v>0</v>
      </c>
      <c r="BE151" s="119">
        <v>0</v>
      </c>
      <c r="BF151" s="118">
        <v>0</v>
      </c>
      <c r="BG151" s="118"/>
      <c r="BH151" s="117">
        <v>781.42</v>
      </c>
      <c r="BI151" s="117">
        <f>BF151+BG151</f>
        <v>0</v>
      </c>
      <c r="BJ151" s="118">
        <v>1291.3</v>
      </c>
      <c r="BK151" s="125"/>
      <c r="BL151" s="125"/>
      <c r="BM151" s="142"/>
      <c r="BN151" s="142"/>
      <c r="BT151" s="43">
        <v>0</v>
      </c>
      <c r="BU151" s="43" t="s">
        <v>173</v>
      </c>
      <c r="BV151" s="43">
        <v>1556.94</v>
      </c>
      <c r="BW151" s="107">
        <v>0.08</v>
      </c>
      <c r="BX151" s="43">
        <v>1556.95</v>
      </c>
      <c r="BY151" s="43" t="s">
        <v>173</v>
      </c>
      <c r="BZ151" s="43">
        <v>2594.92</v>
      </c>
      <c r="CA151" s="107">
        <v>0.09</v>
      </c>
      <c r="CB151" s="43">
        <v>2594.9299999999998</v>
      </c>
      <c r="CC151" s="43" t="s">
        <v>173</v>
      </c>
      <c r="CD151" s="43">
        <v>5189.82</v>
      </c>
      <c r="CE151" s="107">
        <v>0.11</v>
      </c>
      <c r="CF151" s="43">
        <v>5189.83</v>
      </c>
      <c r="CG151" s="43" t="s">
        <v>173</v>
      </c>
      <c r="CH151" s="43">
        <v>99999.99</v>
      </c>
      <c r="CI151" s="43">
        <v>570.88</v>
      </c>
      <c r="CJ151" s="43">
        <v>0</v>
      </c>
      <c r="CK151" s="43">
        <v>0</v>
      </c>
      <c r="CL151" s="43" t="s">
        <v>173</v>
      </c>
      <c r="CM151" s="43">
        <v>1903.98</v>
      </c>
      <c r="CN151" s="43">
        <v>0</v>
      </c>
      <c r="CO151" s="43">
        <v>1903.99</v>
      </c>
      <c r="CP151" s="43" t="s">
        <v>173</v>
      </c>
      <c r="CQ151" s="43">
        <v>2826.65</v>
      </c>
      <c r="CR151" s="107">
        <v>7.4999999999999997E-2</v>
      </c>
      <c r="CS151" s="43">
        <v>2826.66</v>
      </c>
      <c r="CT151" s="43" t="s">
        <v>173</v>
      </c>
      <c r="CU151" s="43">
        <v>3751.05</v>
      </c>
      <c r="CV151" s="107">
        <v>0.15</v>
      </c>
      <c r="CW151" s="43">
        <v>3751.06</v>
      </c>
      <c r="CX151" s="43" t="s">
        <v>173</v>
      </c>
      <c r="CY151" s="43">
        <v>4664.68</v>
      </c>
      <c r="CZ151" s="107">
        <v>0.22500000000000001</v>
      </c>
      <c r="DA151" s="43">
        <v>4664.6899999999996</v>
      </c>
      <c r="DB151" s="43" t="s">
        <v>173</v>
      </c>
      <c r="DC151" s="43">
        <v>99999</v>
      </c>
      <c r="DD151" s="107">
        <v>0.27500000000000002</v>
      </c>
      <c r="DE151" s="43" t="s">
        <v>174</v>
      </c>
      <c r="DF151" s="43">
        <v>189.59</v>
      </c>
      <c r="DG151" s="43" t="s">
        <v>175</v>
      </c>
      <c r="DH151" s="43">
        <v>142.80000000000001</v>
      </c>
      <c r="DI151" s="43">
        <v>354.8</v>
      </c>
      <c r="DJ151" s="43">
        <v>636.13</v>
      </c>
      <c r="DK151" s="43">
        <v>869.36</v>
      </c>
      <c r="DL151" s="43" t="s">
        <v>176</v>
      </c>
      <c r="DM151" s="43">
        <v>1903.98</v>
      </c>
      <c r="DN151" s="43">
        <v>0</v>
      </c>
      <c r="DO151" s="43" t="s">
        <v>2</v>
      </c>
      <c r="DP151" s="43">
        <v>1</v>
      </c>
      <c r="DQ151" s="43">
        <v>817.65</v>
      </c>
      <c r="DR151" s="43">
        <v>2</v>
      </c>
      <c r="DS151" s="43">
        <v>879.75</v>
      </c>
      <c r="DT151" s="43">
        <v>3</v>
      </c>
      <c r="DU151" s="43">
        <v>962.55</v>
      </c>
      <c r="DV151" s="43">
        <v>4</v>
      </c>
      <c r="DW151" s="43">
        <v>1138.5</v>
      </c>
      <c r="DX151" s="43">
        <v>5</v>
      </c>
      <c r="DY151" s="43">
        <v>1221.58</v>
      </c>
      <c r="DZ151" s="43">
        <v>6</v>
      </c>
      <c r="EA151" s="43">
        <v>1562.85</v>
      </c>
      <c r="EB151" s="43">
        <v>7</v>
      </c>
      <c r="EC151" s="43">
        <v>1687.05</v>
      </c>
      <c r="ED151" s="43">
        <v>8</v>
      </c>
      <c r="EE151" s="43">
        <v>1925.1</v>
      </c>
      <c r="EF151" s="43">
        <v>9</v>
      </c>
      <c r="EG151" s="43">
        <v>2504.6999999999998</v>
      </c>
      <c r="EH151" s="43">
        <v>10</v>
      </c>
      <c r="EI151" s="43">
        <v>3301.65</v>
      </c>
      <c r="EJ151" s="43">
        <v>11</v>
      </c>
      <c r="EK151" s="43">
        <v>3358.58</v>
      </c>
      <c r="EL151" s="43">
        <v>12</v>
      </c>
      <c r="EM151" s="43">
        <v>4347</v>
      </c>
      <c r="EN151" s="43">
        <v>13</v>
      </c>
      <c r="EO151" s="43">
        <v>5000</v>
      </c>
      <c r="EP151" s="43">
        <v>14</v>
      </c>
      <c r="EQ151" s="43">
        <v>6000</v>
      </c>
      <c r="ER151" s="43">
        <v>15</v>
      </c>
      <c r="ES151" s="43">
        <v>6500</v>
      </c>
      <c r="ET151" s="43">
        <v>16</v>
      </c>
      <c r="EU151" s="43">
        <v>7900</v>
      </c>
      <c r="EV151" s="43">
        <v>17</v>
      </c>
      <c r="EW151" s="43">
        <v>8900</v>
      </c>
      <c r="EX151" s="43" t="s">
        <v>113</v>
      </c>
      <c r="EY151" s="43">
        <v>3978.54</v>
      </c>
      <c r="EZ151" s="43" t="s">
        <v>118</v>
      </c>
      <c r="FA151" s="43">
        <v>3511.76</v>
      </c>
      <c r="FB151" s="43" t="s">
        <v>123</v>
      </c>
      <c r="FC151" s="43">
        <v>10021.17</v>
      </c>
      <c r="FD151" s="43">
        <v>0</v>
      </c>
      <c r="FE151" s="43">
        <v>0</v>
      </c>
      <c r="FF151" s="43">
        <v>0</v>
      </c>
      <c r="FG151" s="43">
        <v>0</v>
      </c>
      <c r="FH151" s="43">
        <v>0</v>
      </c>
      <c r="FI151" s="43">
        <v>0</v>
      </c>
      <c r="FJ151" s="43" t="s">
        <v>23</v>
      </c>
      <c r="FK151" s="43">
        <v>0</v>
      </c>
      <c r="FL151" s="43" t="s">
        <v>21</v>
      </c>
      <c r="FM151" s="43">
        <v>0</v>
      </c>
      <c r="FN151" s="43" t="s">
        <v>20</v>
      </c>
      <c r="FO151" s="43">
        <v>0</v>
      </c>
      <c r="FP151" s="43" t="s">
        <v>19</v>
      </c>
      <c r="FQ151" s="43">
        <v>0</v>
      </c>
      <c r="FR151" s="43" t="s">
        <v>18</v>
      </c>
      <c r="FS151" s="43">
        <v>0</v>
      </c>
      <c r="FT151" s="43" t="s">
        <v>17</v>
      </c>
      <c r="FU151" s="43">
        <v>0</v>
      </c>
      <c r="FV151" s="43" t="s">
        <v>16</v>
      </c>
      <c r="FW151" s="43">
        <v>0</v>
      </c>
      <c r="FX151" s="43" t="s">
        <v>15</v>
      </c>
      <c r="FY151" s="43">
        <v>0</v>
      </c>
      <c r="FZ151" s="43" t="s">
        <v>14</v>
      </c>
      <c r="GA151" s="43">
        <v>0</v>
      </c>
      <c r="GB151" s="43" t="s">
        <v>38</v>
      </c>
      <c r="GC151" s="43">
        <v>0</v>
      </c>
      <c r="GD151" s="43" t="s">
        <v>13</v>
      </c>
      <c r="GE151" s="43">
        <v>0</v>
      </c>
      <c r="GF151" s="43" t="s">
        <v>12</v>
      </c>
      <c r="GG151" s="43">
        <v>0</v>
      </c>
      <c r="GH151" s="107">
        <v>1</v>
      </c>
      <c r="GI151" s="107">
        <v>1.05</v>
      </c>
      <c r="GJ151" s="107">
        <v>1.1000000000000001</v>
      </c>
      <c r="GK151" s="107">
        <v>1.1499999999999999</v>
      </c>
      <c r="GL151" s="107">
        <v>1.2</v>
      </c>
      <c r="GM151" s="107">
        <v>1.25</v>
      </c>
      <c r="GN151" s="107">
        <v>1.3</v>
      </c>
      <c r="GO151" s="107">
        <v>1.35</v>
      </c>
      <c r="GP151" s="107">
        <v>1.4</v>
      </c>
      <c r="GQ151" s="107">
        <v>1.45</v>
      </c>
      <c r="GR151" s="107">
        <v>1.5</v>
      </c>
      <c r="GS151" s="107">
        <v>1.55</v>
      </c>
      <c r="GT151" s="43">
        <v>806.8</v>
      </c>
      <c r="GU151" s="43">
        <v>41.37</v>
      </c>
      <c r="GV151" s="43">
        <v>1212.6400000000001</v>
      </c>
      <c r="GW151" s="43">
        <v>29.16</v>
      </c>
      <c r="GX151" s="109"/>
      <c r="GY151" s="126"/>
      <c r="GZ151" s="126"/>
      <c r="HA151" s="126"/>
    </row>
    <row r="152" spans="1:213" ht="12.75" customHeight="1" x14ac:dyDescent="0.25">
      <c r="A152" s="258">
        <v>32514</v>
      </c>
      <c r="B152" s="303" t="s">
        <v>253</v>
      </c>
      <c r="C152" s="308" t="s">
        <v>230</v>
      </c>
      <c r="D152" s="302" t="s">
        <v>369</v>
      </c>
      <c r="E152" s="299">
        <v>6</v>
      </c>
      <c r="F152" s="292">
        <v>30</v>
      </c>
      <c r="G152" s="140">
        <v>0</v>
      </c>
      <c r="H152" s="137">
        <v>1</v>
      </c>
      <c r="I152" s="116">
        <v>1562.85</v>
      </c>
      <c r="J152" s="295">
        <v>0</v>
      </c>
      <c r="K152" s="138">
        <v>0</v>
      </c>
      <c r="L152" s="295">
        <v>0</v>
      </c>
      <c r="M152" s="138">
        <v>0</v>
      </c>
      <c r="N152" s="116">
        <f>K152+M152</f>
        <v>0</v>
      </c>
      <c r="O152" s="258">
        <v>0</v>
      </c>
      <c r="P152" s="117">
        <v>0</v>
      </c>
      <c r="Q152" s="259">
        <v>50</v>
      </c>
      <c r="R152" s="117">
        <v>781.42</v>
      </c>
      <c r="S152" s="117">
        <v>0</v>
      </c>
      <c r="T152" s="259">
        <v>0</v>
      </c>
      <c r="U152" s="117">
        <v>0</v>
      </c>
      <c r="V152" s="259">
        <v>50</v>
      </c>
      <c r="W152" s="117">
        <v>781.42</v>
      </c>
      <c r="X152" s="259">
        <v>0</v>
      </c>
      <c r="Y152" s="117">
        <v>222.11</v>
      </c>
      <c r="Z152" s="297">
        <v>0</v>
      </c>
      <c r="AA152" s="296">
        <v>29.3034</v>
      </c>
      <c r="AB152" s="118">
        <v>22.64</v>
      </c>
      <c r="AC152" s="259">
        <v>0</v>
      </c>
      <c r="AD152" s="117">
        <v>0</v>
      </c>
      <c r="AE152" s="117">
        <f>R152+U152+W152+AD152</f>
        <v>1562.84</v>
      </c>
      <c r="AF152" s="260"/>
      <c r="AG152" s="117">
        <v>0</v>
      </c>
      <c r="AH152" s="118">
        <v>0</v>
      </c>
      <c r="AI152" s="259">
        <v>0</v>
      </c>
      <c r="AJ152" s="117">
        <v>0</v>
      </c>
      <c r="AK152" s="119">
        <v>0</v>
      </c>
      <c r="AL152" s="279">
        <f>Y152+AB152+AG152+AR152</f>
        <v>244.75</v>
      </c>
      <c r="AM152" s="118">
        <v>0</v>
      </c>
      <c r="AN152" s="118">
        <v>0</v>
      </c>
      <c r="AO152" s="118">
        <f>AM152+AN152</f>
        <v>0</v>
      </c>
      <c r="AP152" s="259"/>
      <c r="AQ152" s="118">
        <v>0</v>
      </c>
      <c r="AR152" s="118">
        <v>0</v>
      </c>
      <c r="AS152" s="118">
        <v>0</v>
      </c>
      <c r="AT152" s="118"/>
      <c r="AU152" s="121">
        <v>3370.44</v>
      </c>
      <c r="AV152" s="121">
        <v>3370.44</v>
      </c>
      <c r="AW152" s="121"/>
      <c r="AX152" s="121">
        <v>3125.69</v>
      </c>
      <c r="AY152" s="122">
        <v>0</v>
      </c>
      <c r="AZ152" s="123">
        <v>343.83</v>
      </c>
      <c r="BA152" s="122">
        <v>99.19</v>
      </c>
      <c r="BB152" s="119">
        <v>0</v>
      </c>
      <c r="BC152" s="119">
        <v>0</v>
      </c>
      <c r="BD152" s="119">
        <v>0</v>
      </c>
      <c r="BE152" s="119">
        <v>0</v>
      </c>
      <c r="BF152" s="118">
        <v>0</v>
      </c>
      <c r="BG152" s="118"/>
      <c r="BH152" s="117">
        <v>1562.84</v>
      </c>
      <c r="BI152" s="117">
        <f>BF152+BG152</f>
        <v>0</v>
      </c>
      <c r="BJ152" s="118">
        <v>1364.58</v>
      </c>
      <c r="BK152" s="125"/>
      <c r="BL152" s="125"/>
      <c r="BM152" s="142"/>
      <c r="BN152" s="142"/>
      <c r="BT152" s="43">
        <v>0</v>
      </c>
      <c r="BU152" s="43" t="s">
        <v>173</v>
      </c>
      <c r="BV152" s="43">
        <v>1556.94</v>
      </c>
      <c r="BW152" s="107">
        <v>0.08</v>
      </c>
      <c r="BX152" s="43">
        <v>1556.95</v>
      </c>
      <c r="BY152" s="43" t="s">
        <v>173</v>
      </c>
      <c r="BZ152" s="43">
        <v>2594.92</v>
      </c>
      <c r="CA152" s="107">
        <v>0.09</v>
      </c>
      <c r="CB152" s="43">
        <v>2594.9299999999998</v>
      </c>
      <c r="CC152" s="43" t="s">
        <v>173</v>
      </c>
      <c r="CD152" s="43">
        <v>5189.82</v>
      </c>
      <c r="CE152" s="107">
        <v>0.11</v>
      </c>
      <c r="CF152" s="43">
        <v>5189.83</v>
      </c>
      <c r="CG152" s="43" t="s">
        <v>173</v>
      </c>
      <c r="CH152" s="43">
        <v>99999.99</v>
      </c>
      <c r="CI152" s="43">
        <v>570.88</v>
      </c>
      <c r="CJ152" s="43">
        <v>0</v>
      </c>
      <c r="CK152" s="43">
        <v>0</v>
      </c>
      <c r="CL152" s="43" t="s">
        <v>173</v>
      </c>
      <c r="CM152" s="43">
        <v>1903.98</v>
      </c>
      <c r="CN152" s="43">
        <v>0</v>
      </c>
      <c r="CO152" s="43">
        <v>1903.99</v>
      </c>
      <c r="CP152" s="43" t="s">
        <v>173</v>
      </c>
      <c r="CQ152" s="43">
        <v>2826.65</v>
      </c>
      <c r="CR152" s="107">
        <v>7.4999999999999997E-2</v>
      </c>
      <c r="CS152" s="43">
        <v>2826.66</v>
      </c>
      <c r="CT152" s="43" t="s">
        <v>173</v>
      </c>
      <c r="CU152" s="43">
        <v>3751.05</v>
      </c>
      <c r="CV152" s="107">
        <v>0.15</v>
      </c>
      <c r="CW152" s="43">
        <v>3751.06</v>
      </c>
      <c r="CX152" s="43" t="s">
        <v>173</v>
      </c>
      <c r="CY152" s="43">
        <v>4664.68</v>
      </c>
      <c r="CZ152" s="107">
        <v>0.22500000000000001</v>
      </c>
      <c r="DA152" s="43">
        <v>4664.6899999999996</v>
      </c>
      <c r="DB152" s="43" t="s">
        <v>173</v>
      </c>
      <c r="DC152" s="43">
        <v>99999</v>
      </c>
      <c r="DD152" s="107">
        <v>0.27500000000000002</v>
      </c>
      <c r="DE152" s="43" t="s">
        <v>174</v>
      </c>
      <c r="DF152" s="43">
        <v>189.59</v>
      </c>
      <c r="DG152" s="43" t="s">
        <v>175</v>
      </c>
      <c r="DH152" s="43">
        <v>142.80000000000001</v>
      </c>
      <c r="DI152" s="43">
        <v>354.8</v>
      </c>
      <c r="DJ152" s="43">
        <v>636.13</v>
      </c>
      <c r="DK152" s="43">
        <v>869.36</v>
      </c>
      <c r="DL152" s="43" t="s">
        <v>176</v>
      </c>
      <c r="DM152" s="43">
        <v>1903.98</v>
      </c>
      <c r="DN152" s="43">
        <v>0</v>
      </c>
      <c r="DO152" s="43" t="s">
        <v>2</v>
      </c>
      <c r="DP152" s="43">
        <v>1</v>
      </c>
      <c r="DQ152" s="43">
        <v>817.65</v>
      </c>
      <c r="DR152" s="43">
        <v>2</v>
      </c>
      <c r="DS152" s="43">
        <v>879.75</v>
      </c>
      <c r="DT152" s="43">
        <v>3</v>
      </c>
      <c r="DU152" s="43">
        <v>962.55</v>
      </c>
      <c r="DV152" s="43">
        <v>4</v>
      </c>
      <c r="DW152" s="43">
        <v>1138.5</v>
      </c>
      <c r="DX152" s="43">
        <v>5</v>
      </c>
      <c r="DY152" s="43">
        <v>1221.58</v>
      </c>
      <c r="DZ152" s="43">
        <v>6</v>
      </c>
      <c r="EA152" s="43">
        <v>1562.85</v>
      </c>
      <c r="EB152" s="43">
        <v>7</v>
      </c>
      <c r="EC152" s="43">
        <v>1687.05</v>
      </c>
      <c r="ED152" s="43">
        <v>8</v>
      </c>
      <c r="EE152" s="43">
        <v>1925.1</v>
      </c>
      <c r="EF152" s="43">
        <v>9</v>
      </c>
      <c r="EG152" s="43">
        <v>2504.6999999999998</v>
      </c>
      <c r="EH152" s="43">
        <v>10</v>
      </c>
      <c r="EI152" s="43">
        <v>3301.65</v>
      </c>
      <c r="EJ152" s="43">
        <v>11</v>
      </c>
      <c r="EK152" s="43">
        <v>3358.58</v>
      </c>
      <c r="EL152" s="43">
        <v>12</v>
      </c>
      <c r="EM152" s="43">
        <v>4347</v>
      </c>
      <c r="EN152" s="43">
        <v>13</v>
      </c>
      <c r="EO152" s="43">
        <v>5000</v>
      </c>
      <c r="EP152" s="43">
        <v>14</v>
      </c>
      <c r="EQ152" s="43">
        <v>6000</v>
      </c>
      <c r="ER152" s="43">
        <v>15</v>
      </c>
      <c r="ES152" s="43">
        <v>6500</v>
      </c>
      <c r="ET152" s="43">
        <v>16</v>
      </c>
      <c r="EU152" s="43">
        <v>7900</v>
      </c>
      <c r="EV152" s="43">
        <v>17</v>
      </c>
      <c r="EW152" s="43">
        <v>8900</v>
      </c>
      <c r="EX152" s="43" t="s">
        <v>113</v>
      </c>
      <c r="EY152" s="43">
        <v>3978.54</v>
      </c>
      <c r="EZ152" s="43" t="s">
        <v>118</v>
      </c>
      <c r="FA152" s="43">
        <v>3511.76</v>
      </c>
      <c r="FB152" s="43" t="s">
        <v>123</v>
      </c>
      <c r="FC152" s="43">
        <v>10021.17</v>
      </c>
      <c r="FD152" s="43">
        <v>0</v>
      </c>
      <c r="FE152" s="43">
        <v>0</v>
      </c>
      <c r="FF152" s="43">
        <v>0</v>
      </c>
      <c r="FG152" s="43">
        <v>0</v>
      </c>
      <c r="FH152" s="43">
        <v>0</v>
      </c>
      <c r="FI152" s="43">
        <v>0</v>
      </c>
      <c r="FJ152" s="43" t="s">
        <v>23</v>
      </c>
      <c r="FK152" s="43">
        <v>0</v>
      </c>
      <c r="FL152" s="43" t="s">
        <v>21</v>
      </c>
      <c r="FM152" s="43">
        <v>0</v>
      </c>
      <c r="FN152" s="43" t="s">
        <v>20</v>
      </c>
      <c r="FO152" s="43">
        <v>0</v>
      </c>
      <c r="FP152" s="43" t="s">
        <v>19</v>
      </c>
      <c r="FQ152" s="43">
        <v>0</v>
      </c>
      <c r="FR152" s="43" t="s">
        <v>18</v>
      </c>
      <c r="FS152" s="43">
        <v>0</v>
      </c>
      <c r="FT152" s="43" t="s">
        <v>17</v>
      </c>
      <c r="FU152" s="43">
        <v>0</v>
      </c>
      <c r="FV152" s="43" t="s">
        <v>16</v>
      </c>
      <c r="FW152" s="43">
        <v>0</v>
      </c>
      <c r="FX152" s="43" t="s">
        <v>15</v>
      </c>
      <c r="FY152" s="43">
        <v>0</v>
      </c>
      <c r="FZ152" s="43" t="s">
        <v>14</v>
      </c>
      <c r="GA152" s="43">
        <v>0</v>
      </c>
      <c r="GB152" s="43" t="s">
        <v>38</v>
      </c>
      <c r="GC152" s="43">
        <v>0</v>
      </c>
      <c r="GD152" s="43" t="s">
        <v>13</v>
      </c>
      <c r="GE152" s="43">
        <v>0</v>
      </c>
      <c r="GF152" s="43" t="s">
        <v>12</v>
      </c>
      <c r="GG152" s="43">
        <v>0</v>
      </c>
      <c r="GH152" s="107">
        <v>1</v>
      </c>
      <c r="GI152" s="107">
        <v>1.05</v>
      </c>
      <c r="GJ152" s="107">
        <v>1.1000000000000001</v>
      </c>
      <c r="GK152" s="107">
        <v>1.1499999999999999</v>
      </c>
      <c r="GL152" s="107">
        <v>1.2</v>
      </c>
      <c r="GM152" s="107">
        <v>1.25</v>
      </c>
      <c r="GN152" s="107">
        <v>1.3</v>
      </c>
      <c r="GO152" s="107">
        <v>1.35</v>
      </c>
      <c r="GP152" s="107">
        <v>1.4</v>
      </c>
      <c r="GQ152" s="107">
        <v>1.45</v>
      </c>
      <c r="GR152" s="107">
        <v>1.5</v>
      </c>
      <c r="GS152" s="107">
        <v>1.55</v>
      </c>
      <c r="GT152" s="43">
        <v>806.8</v>
      </c>
      <c r="GU152" s="43">
        <v>41.37</v>
      </c>
      <c r="GV152" s="43">
        <v>1212.6400000000001</v>
      </c>
      <c r="GW152" s="43">
        <v>29.16</v>
      </c>
      <c r="GX152" s="109"/>
      <c r="GY152" s="126"/>
      <c r="GZ152" s="126"/>
      <c r="HA152" s="126"/>
    </row>
    <row r="153" spans="1:213" ht="12.75" customHeight="1" x14ac:dyDescent="0.25">
      <c r="A153" s="258">
        <v>32614</v>
      </c>
      <c r="B153" s="303" t="s">
        <v>273</v>
      </c>
      <c r="C153" s="308" t="s">
        <v>239</v>
      </c>
      <c r="D153" s="302" t="s">
        <v>369</v>
      </c>
      <c r="E153" s="299">
        <v>5</v>
      </c>
      <c r="F153" s="292">
        <v>30</v>
      </c>
      <c r="G153" s="140">
        <v>0</v>
      </c>
      <c r="H153" s="137">
        <v>1</v>
      </c>
      <c r="I153" s="116">
        <v>1221.58</v>
      </c>
      <c r="J153" s="295">
        <v>0</v>
      </c>
      <c r="K153" s="138">
        <v>0</v>
      </c>
      <c r="L153" s="295">
        <v>0</v>
      </c>
      <c r="M153" s="138">
        <v>0</v>
      </c>
      <c r="N153" s="116">
        <f>K153+M153</f>
        <v>0</v>
      </c>
      <c r="O153" s="258">
        <v>5</v>
      </c>
      <c r="P153" s="117">
        <v>61.08</v>
      </c>
      <c r="Q153" s="259">
        <v>50</v>
      </c>
      <c r="R153" s="117">
        <v>641.33000000000004</v>
      </c>
      <c r="S153" s="117">
        <v>0</v>
      </c>
      <c r="T153" s="259">
        <v>0</v>
      </c>
      <c r="U153" s="117">
        <v>0</v>
      </c>
      <c r="V153" s="259">
        <v>0</v>
      </c>
      <c r="W153" s="117">
        <v>0</v>
      </c>
      <c r="X153" s="259">
        <v>0</v>
      </c>
      <c r="Y153" s="117">
        <v>0</v>
      </c>
      <c r="Z153" s="297">
        <v>0</v>
      </c>
      <c r="AA153" s="296">
        <v>29.489799999999999</v>
      </c>
      <c r="AB153" s="118">
        <v>17.43</v>
      </c>
      <c r="AC153" s="259">
        <v>0</v>
      </c>
      <c r="AD153" s="117">
        <v>0</v>
      </c>
      <c r="AE153" s="117">
        <f>R153+U153+W153+AD153</f>
        <v>641.33000000000004</v>
      </c>
      <c r="AF153" s="260"/>
      <c r="AG153" s="117">
        <v>0</v>
      </c>
      <c r="AH153" s="118">
        <v>0</v>
      </c>
      <c r="AI153" s="140">
        <v>0</v>
      </c>
      <c r="AJ153" s="117">
        <v>0</v>
      </c>
      <c r="AK153" s="119">
        <v>0</v>
      </c>
      <c r="AL153" s="279">
        <f>Y153+AB153+AG153+AR153</f>
        <v>17.43</v>
      </c>
      <c r="AM153" s="118">
        <v>1221.58</v>
      </c>
      <c r="AN153" s="118">
        <v>0</v>
      </c>
      <c r="AO153" s="118">
        <f>AM153+AN153</f>
        <v>1221.58</v>
      </c>
      <c r="AP153" s="259"/>
      <c r="AQ153" s="118">
        <v>0</v>
      </c>
      <c r="AR153" s="118">
        <v>0</v>
      </c>
      <c r="AS153" s="118">
        <v>0</v>
      </c>
      <c r="AT153" s="118"/>
      <c r="AU153" s="121">
        <v>3163</v>
      </c>
      <c r="AV153" s="121">
        <v>3163</v>
      </c>
      <c r="AW153" s="121"/>
      <c r="AX153" s="121">
        <v>1923.99</v>
      </c>
      <c r="AY153" s="122">
        <v>0</v>
      </c>
      <c r="AZ153" s="123">
        <v>211.64</v>
      </c>
      <c r="BA153" s="122">
        <v>87.9</v>
      </c>
      <c r="BB153" s="119">
        <v>0</v>
      </c>
      <c r="BC153" s="119">
        <v>0</v>
      </c>
      <c r="BD153" s="119">
        <v>0</v>
      </c>
      <c r="BE153" s="119">
        <v>0</v>
      </c>
      <c r="BF153" s="118">
        <v>0</v>
      </c>
      <c r="BG153" s="118"/>
      <c r="BH153" s="117">
        <v>1401.87</v>
      </c>
      <c r="BI153" s="117">
        <f>BF153+BG153</f>
        <v>0</v>
      </c>
      <c r="BJ153" s="118">
        <v>1461.59</v>
      </c>
      <c r="BK153" s="125"/>
      <c r="BL153" s="125"/>
      <c r="BM153" s="142"/>
      <c r="BN153" s="142"/>
      <c r="BT153" s="43">
        <v>0</v>
      </c>
      <c r="BU153" s="43" t="s">
        <v>173</v>
      </c>
      <c r="BV153" s="43">
        <v>1556.94</v>
      </c>
      <c r="BW153" s="107">
        <v>0.08</v>
      </c>
      <c r="BX153" s="43">
        <v>1556.95</v>
      </c>
      <c r="BY153" s="43" t="s">
        <v>173</v>
      </c>
      <c r="BZ153" s="43">
        <v>2594.92</v>
      </c>
      <c r="CA153" s="107">
        <v>0.09</v>
      </c>
      <c r="CB153" s="43">
        <v>2594.9299999999998</v>
      </c>
      <c r="CC153" s="43" t="s">
        <v>173</v>
      </c>
      <c r="CD153" s="43">
        <v>5189.82</v>
      </c>
      <c r="CE153" s="107">
        <v>0.11</v>
      </c>
      <c r="CF153" s="43">
        <v>5189.83</v>
      </c>
      <c r="CG153" s="43" t="s">
        <v>173</v>
      </c>
      <c r="CH153" s="43">
        <v>99999.99</v>
      </c>
      <c r="CI153" s="43">
        <v>570.88</v>
      </c>
      <c r="CJ153" s="43">
        <v>0</v>
      </c>
      <c r="CK153" s="43">
        <v>0</v>
      </c>
      <c r="CL153" s="43" t="s">
        <v>173</v>
      </c>
      <c r="CM153" s="43">
        <v>1903.98</v>
      </c>
      <c r="CN153" s="43">
        <v>0</v>
      </c>
      <c r="CO153" s="43">
        <v>1903.99</v>
      </c>
      <c r="CP153" s="43" t="s">
        <v>173</v>
      </c>
      <c r="CQ153" s="43">
        <v>2826.65</v>
      </c>
      <c r="CR153" s="107">
        <v>7.4999999999999997E-2</v>
      </c>
      <c r="CS153" s="43">
        <v>2826.66</v>
      </c>
      <c r="CT153" s="43" t="s">
        <v>173</v>
      </c>
      <c r="CU153" s="43">
        <v>3751.05</v>
      </c>
      <c r="CV153" s="107">
        <v>0.15</v>
      </c>
      <c r="CW153" s="43">
        <v>3751.06</v>
      </c>
      <c r="CX153" s="43" t="s">
        <v>173</v>
      </c>
      <c r="CY153" s="43">
        <v>4664.68</v>
      </c>
      <c r="CZ153" s="107">
        <v>0.22500000000000001</v>
      </c>
      <c r="DA153" s="43">
        <v>4664.6899999999996</v>
      </c>
      <c r="DB153" s="43" t="s">
        <v>173</v>
      </c>
      <c r="DC153" s="43">
        <v>99999</v>
      </c>
      <c r="DD153" s="107">
        <v>0.27500000000000002</v>
      </c>
      <c r="DE153" s="43" t="s">
        <v>174</v>
      </c>
      <c r="DF153" s="43">
        <v>189.59</v>
      </c>
      <c r="DG153" s="43" t="s">
        <v>175</v>
      </c>
      <c r="DH153" s="43">
        <v>142.80000000000001</v>
      </c>
      <c r="DI153" s="43">
        <v>354.8</v>
      </c>
      <c r="DJ153" s="43">
        <v>636.13</v>
      </c>
      <c r="DK153" s="43">
        <v>869.36</v>
      </c>
      <c r="DL153" s="43" t="s">
        <v>176</v>
      </c>
      <c r="DM153" s="43">
        <v>1903.98</v>
      </c>
      <c r="DN153" s="43">
        <v>0</v>
      </c>
      <c r="DO153" s="43" t="s">
        <v>2</v>
      </c>
      <c r="DP153" s="43">
        <v>1</v>
      </c>
      <c r="DQ153" s="43">
        <v>817.65</v>
      </c>
      <c r="DR153" s="43">
        <v>2</v>
      </c>
      <c r="DS153" s="43">
        <v>879.75</v>
      </c>
      <c r="DT153" s="43">
        <v>3</v>
      </c>
      <c r="DU153" s="43">
        <v>962.55</v>
      </c>
      <c r="DV153" s="43">
        <v>4</v>
      </c>
      <c r="DW153" s="43">
        <v>1138.5</v>
      </c>
      <c r="DX153" s="43">
        <v>5</v>
      </c>
      <c r="DY153" s="43">
        <v>1221.58</v>
      </c>
      <c r="DZ153" s="43">
        <v>6</v>
      </c>
      <c r="EA153" s="43">
        <v>1562.85</v>
      </c>
      <c r="EB153" s="43">
        <v>7</v>
      </c>
      <c r="EC153" s="43">
        <v>1687.05</v>
      </c>
      <c r="ED153" s="43">
        <v>8</v>
      </c>
      <c r="EE153" s="43">
        <v>1925.1</v>
      </c>
      <c r="EF153" s="43">
        <v>9</v>
      </c>
      <c r="EG153" s="43">
        <v>2504.6999999999998</v>
      </c>
      <c r="EH153" s="43">
        <v>10</v>
      </c>
      <c r="EI153" s="43">
        <v>3301.65</v>
      </c>
      <c r="EJ153" s="43">
        <v>11</v>
      </c>
      <c r="EK153" s="43">
        <v>3358.58</v>
      </c>
      <c r="EL153" s="43">
        <v>12</v>
      </c>
      <c r="EM153" s="43">
        <v>4347</v>
      </c>
      <c r="EN153" s="43">
        <v>13</v>
      </c>
      <c r="EO153" s="43">
        <v>5000</v>
      </c>
      <c r="EP153" s="43">
        <v>14</v>
      </c>
      <c r="EQ153" s="43">
        <v>6000</v>
      </c>
      <c r="ER153" s="43">
        <v>15</v>
      </c>
      <c r="ES153" s="43">
        <v>6500</v>
      </c>
      <c r="ET153" s="43">
        <v>16</v>
      </c>
      <c r="EU153" s="43">
        <v>7900</v>
      </c>
      <c r="EV153" s="43">
        <v>17</v>
      </c>
      <c r="EW153" s="43">
        <v>8900</v>
      </c>
      <c r="EX153" s="43" t="s">
        <v>113</v>
      </c>
      <c r="EY153" s="43">
        <v>3978.54</v>
      </c>
      <c r="EZ153" s="43" t="s">
        <v>118</v>
      </c>
      <c r="FA153" s="43">
        <v>3511.76</v>
      </c>
      <c r="FB153" s="43" t="s">
        <v>123</v>
      </c>
      <c r="FC153" s="43">
        <v>10021.17</v>
      </c>
      <c r="FD153" s="43">
        <v>0</v>
      </c>
      <c r="FE153" s="43">
        <v>0</v>
      </c>
      <c r="FF153" s="43">
        <v>0</v>
      </c>
      <c r="FG153" s="43">
        <v>0</v>
      </c>
      <c r="FH153" s="43">
        <v>0</v>
      </c>
      <c r="FI153" s="43">
        <v>0</v>
      </c>
      <c r="FJ153" s="43" t="s">
        <v>23</v>
      </c>
      <c r="FK153" s="43">
        <v>0</v>
      </c>
      <c r="FL153" s="43" t="s">
        <v>21</v>
      </c>
      <c r="FM153" s="43">
        <v>0</v>
      </c>
      <c r="FN153" s="43" t="s">
        <v>20</v>
      </c>
      <c r="FO153" s="43">
        <v>0</v>
      </c>
      <c r="FP153" s="43" t="s">
        <v>19</v>
      </c>
      <c r="FQ153" s="43">
        <v>0</v>
      </c>
      <c r="FR153" s="43" t="s">
        <v>18</v>
      </c>
      <c r="FS153" s="43">
        <v>0</v>
      </c>
      <c r="FT153" s="43" t="s">
        <v>17</v>
      </c>
      <c r="FU153" s="43">
        <v>0</v>
      </c>
      <c r="FV153" s="43" t="s">
        <v>16</v>
      </c>
      <c r="FW153" s="43">
        <v>0</v>
      </c>
      <c r="FX153" s="43" t="s">
        <v>15</v>
      </c>
      <c r="FY153" s="43">
        <v>0</v>
      </c>
      <c r="FZ153" s="43" t="s">
        <v>14</v>
      </c>
      <c r="GA153" s="43">
        <v>0</v>
      </c>
      <c r="GB153" s="43" t="s">
        <v>38</v>
      </c>
      <c r="GC153" s="43">
        <v>0</v>
      </c>
      <c r="GD153" s="43" t="s">
        <v>13</v>
      </c>
      <c r="GE153" s="43">
        <v>0</v>
      </c>
      <c r="GF153" s="43" t="s">
        <v>12</v>
      </c>
      <c r="GG153" s="43">
        <v>0</v>
      </c>
      <c r="GH153" s="107">
        <v>1</v>
      </c>
      <c r="GI153" s="107">
        <v>1.05</v>
      </c>
      <c r="GJ153" s="107">
        <v>1.1000000000000001</v>
      </c>
      <c r="GK153" s="107">
        <v>1.1499999999999999</v>
      </c>
      <c r="GL153" s="107">
        <v>1.2</v>
      </c>
      <c r="GM153" s="107">
        <v>1.25</v>
      </c>
      <c r="GN153" s="107">
        <v>1.3</v>
      </c>
      <c r="GO153" s="107">
        <v>1.35</v>
      </c>
      <c r="GP153" s="107">
        <v>1.4</v>
      </c>
      <c r="GQ153" s="107">
        <v>1.45</v>
      </c>
      <c r="GR153" s="107">
        <v>1.5</v>
      </c>
      <c r="GS153" s="107">
        <v>1.55</v>
      </c>
      <c r="GT153" s="43">
        <v>806.8</v>
      </c>
      <c r="GU153" s="43">
        <v>41.37</v>
      </c>
      <c r="GV153" s="43">
        <v>1212.6400000000001</v>
      </c>
      <c r="GW153" s="43">
        <v>29.16</v>
      </c>
      <c r="GX153" s="109"/>
      <c r="GY153" s="126"/>
      <c r="GZ153" s="126"/>
      <c r="HA153" s="126"/>
    </row>
    <row r="154" spans="1:213" ht="12.75" customHeight="1" x14ac:dyDescent="0.25">
      <c r="A154" s="258">
        <v>32714</v>
      </c>
      <c r="B154" s="303" t="s">
        <v>280</v>
      </c>
      <c r="C154" s="308" t="s">
        <v>232</v>
      </c>
      <c r="D154" s="302" t="s">
        <v>369</v>
      </c>
      <c r="E154" s="299">
        <v>4</v>
      </c>
      <c r="F154" s="292">
        <v>30</v>
      </c>
      <c r="G154" s="140">
        <v>0</v>
      </c>
      <c r="H154" s="137">
        <v>1</v>
      </c>
      <c r="I154" s="116">
        <v>1138.5</v>
      </c>
      <c r="J154" s="295">
        <v>0</v>
      </c>
      <c r="K154" s="138">
        <v>0</v>
      </c>
      <c r="L154" s="295">
        <v>0</v>
      </c>
      <c r="M154" s="138">
        <v>0</v>
      </c>
      <c r="N154" s="116">
        <f>K154+M154</f>
        <v>0</v>
      </c>
      <c r="O154" s="258">
        <v>0</v>
      </c>
      <c r="P154" s="117">
        <v>0</v>
      </c>
      <c r="Q154" s="259">
        <v>10</v>
      </c>
      <c r="R154" s="117">
        <v>113.85</v>
      </c>
      <c r="S154" s="117">
        <v>0</v>
      </c>
      <c r="T154" s="259">
        <v>0</v>
      </c>
      <c r="U154" s="117">
        <v>0</v>
      </c>
      <c r="V154" s="259">
        <v>0</v>
      </c>
      <c r="W154" s="117">
        <v>0</v>
      </c>
      <c r="X154" s="259">
        <v>0</v>
      </c>
      <c r="Y154" s="117">
        <v>0</v>
      </c>
      <c r="Z154" s="297">
        <v>0</v>
      </c>
      <c r="AA154" s="296">
        <v>11.7408</v>
      </c>
      <c r="AB154" s="118">
        <v>0</v>
      </c>
      <c r="AC154" s="259">
        <v>0</v>
      </c>
      <c r="AD154" s="117">
        <v>0</v>
      </c>
      <c r="AE154" s="117">
        <f>R154+U154+W154+AD154</f>
        <v>113.85</v>
      </c>
      <c r="AF154" s="260">
        <v>0</v>
      </c>
      <c r="AG154" s="117">
        <v>0</v>
      </c>
      <c r="AH154" s="118">
        <v>0</v>
      </c>
      <c r="AI154" s="140">
        <v>0</v>
      </c>
      <c r="AJ154" s="117">
        <v>0</v>
      </c>
      <c r="AK154" s="119">
        <v>0</v>
      </c>
      <c r="AL154" s="279">
        <f>Y154+AB154+AG154+AR154</f>
        <v>0</v>
      </c>
      <c r="AM154" s="118">
        <v>0</v>
      </c>
      <c r="AN154" s="118">
        <v>0</v>
      </c>
      <c r="AO154" s="118">
        <f>AM154+AN154</f>
        <v>0</v>
      </c>
      <c r="AP154" s="259">
        <v>1</v>
      </c>
      <c r="AQ154" s="118">
        <v>0</v>
      </c>
      <c r="AR154" s="118">
        <v>0</v>
      </c>
      <c r="AS154" s="118">
        <v>0</v>
      </c>
      <c r="AT154" s="118"/>
      <c r="AU154" s="121">
        <v>1252.3499999999999</v>
      </c>
      <c r="AV154" s="121">
        <v>1252.3499999999999</v>
      </c>
      <c r="AW154" s="121"/>
      <c r="AX154" s="121">
        <v>1252.3499999999999</v>
      </c>
      <c r="AY154" s="122">
        <v>0</v>
      </c>
      <c r="AZ154" s="123">
        <v>137.76</v>
      </c>
      <c r="BA154" s="122">
        <v>0</v>
      </c>
      <c r="BB154" s="119">
        <v>0</v>
      </c>
      <c r="BC154" s="119">
        <v>0</v>
      </c>
      <c r="BD154" s="119">
        <v>0</v>
      </c>
      <c r="BE154" s="119">
        <v>0</v>
      </c>
      <c r="BF154" s="118">
        <v>0</v>
      </c>
      <c r="BG154" s="118"/>
      <c r="BH154" s="117">
        <v>626.16999999999996</v>
      </c>
      <c r="BI154" s="117">
        <f>BF154+BG154</f>
        <v>0</v>
      </c>
      <c r="BJ154" s="118">
        <v>488.42</v>
      </c>
      <c r="BK154" s="141"/>
      <c r="BL154" s="141"/>
      <c r="BT154" s="43">
        <v>0</v>
      </c>
      <c r="BU154" s="43" t="s">
        <v>173</v>
      </c>
      <c r="BV154" s="43">
        <v>1556.94</v>
      </c>
      <c r="BW154" s="107">
        <v>0.08</v>
      </c>
      <c r="BX154" s="43">
        <v>1556.95</v>
      </c>
      <c r="BY154" s="43" t="s">
        <v>173</v>
      </c>
      <c r="BZ154" s="43">
        <v>2594.92</v>
      </c>
      <c r="CA154" s="107">
        <v>0.09</v>
      </c>
      <c r="CB154" s="43">
        <v>2594.9299999999998</v>
      </c>
      <c r="CC154" s="43" t="s">
        <v>173</v>
      </c>
      <c r="CD154" s="43">
        <v>5189.82</v>
      </c>
      <c r="CE154" s="107">
        <v>0.11</v>
      </c>
      <c r="CF154" s="43">
        <v>5189.83</v>
      </c>
      <c r="CG154" s="43" t="s">
        <v>173</v>
      </c>
      <c r="CH154" s="43">
        <v>99999.99</v>
      </c>
      <c r="CI154" s="43">
        <v>570.88</v>
      </c>
      <c r="CJ154" s="43">
        <v>0</v>
      </c>
      <c r="CK154" s="43">
        <v>0</v>
      </c>
      <c r="CL154" s="43" t="s">
        <v>173</v>
      </c>
      <c r="CM154" s="43">
        <v>1903.98</v>
      </c>
      <c r="CN154" s="43">
        <v>0</v>
      </c>
      <c r="CO154" s="43">
        <v>1903.99</v>
      </c>
      <c r="CP154" s="43" t="s">
        <v>173</v>
      </c>
      <c r="CQ154" s="43">
        <v>2826.65</v>
      </c>
      <c r="CR154" s="107">
        <v>7.4999999999999997E-2</v>
      </c>
      <c r="CS154" s="43">
        <v>2826.66</v>
      </c>
      <c r="CT154" s="43" t="s">
        <v>173</v>
      </c>
      <c r="CU154" s="43">
        <v>3751.05</v>
      </c>
      <c r="CV154" s="107">
        <v>0.15</v>
      </c>
      <c r="CW154" s="43">
        <v>3751.06</v>
      </c>
      <c r="CX154" s="43" t="s">
        <v>173</v>
      </c>
      <c r="CY154" s="43">
        <v>4664.68</v>
      </c>
      <c r="CZ154" s="107">
        <v>0.22500000000000001</v>
      </c>
      <c r="DA154" s="43">
        <v>4664.6899999999996</v>
      </c>
      <c r="DB154" s="43" t="s">
        <v>173</v>
      </c>
      <c r="DC154" s="43">
        <v>99999</v>
      </c>
      <c r="DD154" s="107">
        <v>0.27500000000000002</v>
      </c>
      <c r="DE154" s="43" t="s">
        <v>174</v>
      </c>
      <c r="DF154" s="43">
        <v>189.59</v>
      </c>
      <c r="DG154" s="43" t="s">
        <v>175</v>
      </c>
      <c r="DH154" s="43">
        <v>142.80000000000001</v>
      </c>
      <c r="DI154" s="43">
        <v>354.8</v>
      </c>
      <c r="DJ154" s="43">
        <v>636.13</v>
      </c>
      <c r="DK154" s="43">
        <v>869.36</v>
      </c>
      <c r="DL154" s="43" t="s">
        <v>176</v>
      </c>
      <c r="DM154" s="43">
        <v>1903.98</v>
      </c>
      <c r="DN154" s="43">
        <v>0</v>
      </c>
      <c r="DO154" s="43" t="s">
        <v>2</v>
      </c>
      <c r="DP154" s="43">
        <v>1</v>
      </c>
      <c r="DQ154" s="43">
        <v>817.65</v>
      </c>
      <c r="DR154" s="43">
        <v>2</v>
      </c>
      <c r="DS154" s="43">
        <v>879.75</v>
      </c>
      <c r="DT154" s="43">
        <v>3</v>
      </c>
      <c r="DU154" s="43">
        <v>962.55</v>
      </c>
      <c r="DV154" s="43">
        <v>4</v>
      </c>
      <c r="DW154" s="43">
        <v>1138.5</v>
      </c>
      <c r="DX154" s="43">
        <v>5</v>
      </c>
      <c r="DY154" s="43">
        <v>1221.58</v>
      </c>
      <c r="DZ154" s="43">
        <v>6</v>
      </c>
      <c r="EA154" s="43">
        <v>1562.85</v>
      </c>
      <c r="EB154" s="43">
        <v>7</v>
      </c>
      <c r="EC154" s="43">
        <v>1687.05</v>
      </c>
      <c r="ED154" s="43">
        <v>8</v>
      </c>
      <c r="EE154" s="43">
        <v>1925.1</v>
      </c>
      <c r="EF154" s="43">
        <v>9</v>
      </c>
      <c r="EG154" s="43">
        <v>2504.6999999999998</v>
      </c>
      <c r="EH154" s="43">
        <v>10</v>
      </c>
      <c r="EI154" s="43">
        <v>3301.65</v>
      </c>
      <c r="EJ154" s="43">
        <v>11</v>
      </c>
      <c r="EK154" s="43">
        <v>3358.58</v>
      </c>
      <c r="EL154" s="43">
        <v>12</v>
      </c>
      <c r="EM154" s="43">
        <v>4347</v>
      </c>
      <c r="EN154" s="43">
        <v>13</v>
      </c>
      <c r="EO154" s="43">
        <v>5000</v>
      </c>
      <c r="EP154" s="43">
        <v>14</v>
      </c>
      <c r="EQ154" s="43">
        <v>6000</v>
      </c>
      <c r="ER154" s="43">
        <v>15</v>
      </c>
      <c r="ES154" s="43">
        <v>6500</v>
      </c>
      <c r="ET154" s="43">
        <v>16</v>
      </c>
      <c r="EU154" s="43">
        <v>7900</v>
      </c>
      <c r="EV154" s="43">
        <v>17</v>
      </c>
      <c r="EW154" s="43">
        <v>8900</v>
      </c>
      <c r="EX154" s="43" t="s">
        <v>113</v>
      </c>
      <c r="EY154" s="43">
        <v>3978.54</v>
      </c>
      <c r="EZ154" s="43" t="s">
        <v>118</v>
      </c>
      <c r="FA154" s="43">
        <v>3511.76</v>
      </c>
      <c r="FB154" s="43" t="s">
        <v>123</v>
      </c>
      <c r="FC154" s="43">
        <v>10021.17</v>
      </c>
      <c r="FD154" s="43">
        <v>0</v>
      </c>
      <c r="FE154" s="43">
        <v>0</v>
      </c>
      <c r="FF154" s="43">
        <v>0</v>
      </c>
      <c r="FG154" s="43">
        <v>0</v>
      </c>
      <c r="FH154" s="43">
        <v>0</v>
      </c>
      <c r="FI154" s="43">
        <v>0</v>
      </c>
      <c r="FJ154" s="43" t="s">
        <v>23</v>
      </c>
      <c r="FK154" s="43">
        <v>0</v>
      </c>
      <c r="FL154" s="43" t="s">
        <v>21</v>
      </c>
      <c r="FM154" s="43">
        <v>0</v>
      </c>
      <c r="FN154" s="43" t="s">
        <v>20</v>
      </c>
      <c r="FO154" s="43">
        <v>0</v>
      </c>
      <c r="FP154" s="43" t="s">
        <v>19</v>
      </c>
      <c r="FQ154" s="43">
        <v>0</v>
      </c>
      <c r="FR154" s="43" t="s">
        <v>18</v>
      </c>
      <c r="FS154" s="43">
        <v>0</v>
      </c>
      <c r="FT154" s="43" t="s">
        <v>17</v>
      </c>
      <c r="FU154" s="43">
        <v>0</v>
      </c>
      <c r="FV154" s="43" t="s">
        <v>16</v>
      </c>
      <c r="FW154" s="43">
        <v>0</v>
      </c>
      <c r="FX154" s="43" t="s">
        <v>15</v>
      </c>
      <c r="FY154" s="43">
        <v>0</v>
      </c>
      <c r="FZ154" s="43" t="s">
        <v>14</v>
      </c>
      <c r="GA154" s="43">
        <v>0</v>
      </c>
      <c r="GB154" s="43" t="s">
        <v>38</v>
      </c>
      <c r="GC154" s="43">
        <v>0</v>
      </c>
      <c r="GD154" s="43" t="s">
        <v>13</v>
      </c>
      <c r="GE154" s="43">
        <v>0</v>
      </c>
      <c r="GF154" s="43" t="s">
        <v>12</v>
      </c>
      <c r="GG154" s="43">
        <v>0</v>
      </c>
      <c r="GH154" s="107">
        <v>1</v>
      </c>
      <c r="GI154" s="107">
        <v>1.05</v>
      </c>
      <c r="GJ154" s="107">
        <v>1.1000000000000001</v>
      </c>
      <c r="GK154" s="107">
        <v>1.1499999999999999</v>
      </c>
      <c r="GL154" s="107">
        <v>1.2</v>
      </c>
      <c r="GM154" s="107">
        <v>1.25</v>
      </c>
      <c r="GN154" s="107">
        <v>1.3</v>
      </c>
      <c r="GO154" s="107">
        <v>1.35</v>
      </c>
      <c r="GP154" s="107">
        <v>1.4</v>
      </c>
      <c r="GQ154" s="107">
        <v>1.45</v>
      </c>
      <c r="GR154" s="107">
        <v>1.5</v>
      </c>
      <c r="GS154" s="107">
        <v>1.55</v>
      </c>
      <c r="GT154" s="43">
        <v>806.8</v>
      </c>
      <c r="GU154" s="43">
        <v>41.37</v>
      </c>
      <c r="GV154" s="43">
        <v>1212.6400000000001</v>
      </c>
      <c r="GW154" s="43">
        <v>29.16</v>
      </c>
      <c r="GX154" s="109"/>
      <c r="GY154" s="126"/>
      <c r="GZ154" s="126"/>
      <c r="HA154" s="126"/>
    </row>
    <row r="155" spans="1:213" ht="12.75" customHeight="1" x14ac:dyDescent="0.25">
      <c r="A155" s="258">
        <v>32814</v>
      </c>
      <c r="B155" s="209" t="s">
        <v>298</v>
      </c>
      <c r="C155" s="304" t="s">
        <v>239</v>
      </c>
      <c r="D155" s="302" t="s">
        <v>369</v>
      </c>
      <c r="E155" s="299">
        <v>5</v>
      </c>
      <c r="F155" s="292">
        <v>30</v>
      </c>
      <c r="G155" s="140">
        <v>0</v>
      </c>
      <c r="H155" s="137">
        <v>1</v>
      </c>
      <c r="I155" s="116">
        <v>1221.58</v>
      </c>
      <c r="J155" s="295">
        <v>0</v>
      </c>
      <c r="K155" s="138">
        <v>0</v>
      </c>
      <c r="L155" s="295">
        <v>0</v>
      </c>
      <c r="M155" s="138">
        <v>0</v>
      </c>
      <c r="N155" s="116">
        <f>K155+M155</f>
        <v>0</v>
      </c>
      <c r="O155" s="258">
        <v>0</v>
      </c>
      <c r="P155" s="117">
        <v>0</v>
      </c>
      <c r="Q155" s="259">
        <v>50</v>
      </c>
      <c r="R155" s="117">
        <v>610.79</v>
      </c>
      <c r="S155" s="117">
        <v>0</v>
      </c>
      <c r="T155" s="259">
        <v>0</v>
      </c>
      <c r="U155" s="117">
        <v>0</v>
      </c>
      <c r="V155" s="259">
        <v>50</v>
      </c>
      <c r="W155" s="117">
        <v>610.79</v>
      </c>
      <c r="X155" s="259">
        <v>0</v>
      </c>
      <c r="Y155" s="117">
        <v>0</v>
      </c>
      <c r="Z155" s="297">
        <v>0</v>
      </c>
      <c r="AA155" s="296">
        <v>22.904699999999998</v>
      </c>
      <c r="AB155" s="118">
        <v>0</v>
      </c>
      <c r="AC155" s="259">
        <v>0</v>
      </c>
      <c r="AD155" s="117">
        <v>0</v>
      </c>
      <c r="AE155" s="117">
        <f>R155+U155+W155+AD155</f>
        <v>1221.58</v>
      </c>
      <c r="AF155" s="260"/>
      <c r="AG155" s="117">
        <v>0</v>
      </c>
      <c r="AH155" s="118">
        <v>0</v>
      </c>
      <c r="AI155" s="259">
        <v>0</v>
      </c>
      <c r="AJ155" s="117">
        <v>0</v>
      </c>
      <c r="AK155" s="119">
        <v>0</v>
      </c>
      <c r="AL155" s="279">
        <f>Y155+AB155+AG155+AR155</f>
        <v>0</v>
      </c>
      <c r="AM155" s="118">
        <v>0</v>
      </c>
      <c r="AN155" s="118">
        <v>0</v>
      </c>
      <c r="AO155" s="118">
        <f>AM155+AN155</f>
        <v>0</v>
      </c>
      <c r="AP155" s="259"/>
      <c r="AQ155" s="118">
        <v>0</v>
      </c>
      <c r="AR155" s="118">
        <v>0</v>
      </c>
      <c r="AS155" s="118">
        <v>0</v>
      </c>
      <c r="AT155" s="118"/>
      <c r="AU155" s="121">
        <v>2443.16</v>
      </c>
      <c r="AV155" s="121">
        <v>2443.16</v>
      </c>
      <c r="AW155" s="121"/>
      <c r="AX155" s="121">
        <v>2443.16</v>
      </c>
      <c r="AY155" s="122">
        <v>0</v>
      </c>
      <c r="AZ155" s="123">
        <v>268.75</v>
      </c>
      <c r="BA155" s="122">
        <v>0</v>
      </c>
      <c r="BB155" s="119">
        <v>0</v>
      </c>
      <c r="BC155" s="119">
        <v>0</v>
      </c>
      <c r="BD155" s="119">
        <v>0</v>
      </c>
      <c r="BE155" s="119">
        <v>0</v>
      </c>
      <c r="BF155" s="118">
        <v>0</v>
      </c>
      <c r="BG155" s="118"/>
      <c r="BH155" s="117">
        <v>916.18</v>
      </c>
      <c r="BI155" s="117">
        <f>BF155+BG155</f>
        <v>0</v>
      </c>
      <c r="BJ155" s="118">
        <v>1258.23</v>
      </c>
      <c r="BK155" s="150"/>
      <c r="BL155" s="125"/>
      <c r="BM155" s="142"/>
      <c r="BN155" s="142"/>
      <c r="BT155" s="43">
        <v>0</v>
      </c>
      <c r="BU155" s="43" t="s">
        <v>173</v>
      </c>
      <c r="BV155" s="43">
        <v>1556.94</v>
      </c>
      <c r="BW155" s="107">
        <v>0.08</v>
      </c>
      <c r="BX155" s="43">
        <v>1556.95</v>
      </c>
      <c r="BY155" s="43" t="s">
        <v>173</v>
      </c>
      <c r="BZ155" s="43">
        <v>2594.92</v>
      </c>
      <c r="CA155" s="107">
        <v>0.09</v>
      </c>
      <c r="CB155" s="43">
        <v>2594.9299999999998</v>
      </c>
      <c r="CC155" s="43" t="s">
        <v>173</v>
      </c>
      <c r="CD155" s="43">
        <v>5189.82</v>
      </c>
      <c r="CE155" s="107">
        <v>0.11</v>
      </c>
      <c r="CF155" s="43">
        <v>5189.83</v>
      </c>
      <c r="CG155" s="43" t="s">
        <v>173</v>
      </c>
      <c r="CH155" s="43">
        <v>99999.99</v>
      </c>
      <c r="CI155" s="43">
        <v>570.88</v>
      </c>
      <c r="CJ155" s="43">
        <v>0</v>
      </c>
      <c r="CK155" s="43">
        <v>0</v>
      </c>
      <c r="CL155" s="43" t="s">
        <v>173</v>
      </c>
      <c r="CM155" s="43">
        <v>1903.98</v>
      </c>
      <c r="CN155" s="43">
        <v>0</v>
      </c>
      <c r="CO155" s="43">
        <v>1903.99</v>
      </c>
      <c r="CP155" s="43" t="s">
        <v>173</v>
      </c>
      <c r="CQ155" s="43">
        <v>2826.65</v>
      </c>
      <c r="CR155" s="107">
        <v>7.4999999999999997E-2</v>
      </c>
      <c r="CS155" s="43">
        <v>2826.66</v>
      </c>
      <c r="CT155" s="43" t="s">
        <v>173</v>
      </c>
      <c r="CU155" s="43">
        <v>3751.05</v>
      </c>
      <c r="CV155" s="107">
        <v>0.15</v>
      </c>
      <c r="CW155" s="43">
        <v>3751.06</v>
      </c>
      <c r="CX155" s="43" t="s">
        <v>173</v>
      </c>
      <c r="CY155" s="43">
        <v>4664.68</v>
      </c>
      <c r="CZ155" s="107">
        <v>0.22500000000000001</v>
      </c>
      <c r="DA155" s="43">
        <v>4664.6899999999996</v>
      </c>
      <c r="DB155" s="43" t="s">
        <v>173</v>
      </c>
      <c r="DC155" s="43">
        <v>99999</v>
      </c>
      <c r="DD155" s="107">
        <v>0.27500000000000002</v>
      </c>
      <c r="DE155" s="43" t="s">
        <v>174</v>
      </c>
      <c r="DF155" s="43">
        <v>189.59</v>
      </c>
      <c r="DG155" s="43" t="s">
        <v>175</v>
      </c>
      <c r="DH155" s="43">
        <v>142.80000000000001</v>
      </c>
      <c r="DI155" s="43">
        <v>354.8</v>
      </c>
      <c r="DJ155" s="43">
        <v>636.13</v>
      </c>
      <c r="DK155" s="43">
        <v>869.36</v>
      </c>
      <c r="DL155" s="43" t="s">
        <v>176</v>
      </c>
      <c r="DM155" s="43">
        <v>1903.98</v>
      </c>
      <c r="DN155" s="43">
        <v>0</v>
      </c>
      <c r="DO155" s="43" t="s">
        <v>2</v>
      </c>
      <c r="DP155" s="43">
        <v>1</v>
      </c>
      <c r="DQ155" s="43">
        <v>817.65</v>
      </c>
      <c r="DR155" s="43">
        <v>2</v>
      </c>
      <c r="DS155" s="43">
        <v>879.75</v>
      </c>
      <c r="DT155" s="43">
        <v>3</v>
      </c>
      <c r="DU155" s="43">
        <v>962.55</v>
      </c>
      <c r="DV155" s="43">
        <v>4</v>
      </c>
      <c r="DW155" s="43">
        <v>1138.5</v>
      </c>
      <c r="DX155" s="43">
        <v>5</v>
      </c>
      <c r="DY155" s="43">
        <v>1221.58</v>
      </c>
      <c r="DZ155" s="43">
        <v>6</v>
      </c>
      <c r="EA155" s="43">
        <v>1562.85</v>
      </c>
      <c r="EB155" s="43">
        <v>7</v>
      </c>
      <c r="EC155" s="43">
        <v>1687.05</v>
      </c>
      <c r="ED155" s="43">
        <v>8</v>
      </c>
      <c r="EE155" s="43">
        <v>1925.1</v>
      </c>
      <c r="EF155" s="43">
        <v>9</v>
      </c>
      <c r="EG155" s="43">
        <v>2504.6999999999998</v>
      </c>
      <c r="EH155" s="43">
        <v>10</v>
      </c>
      <c r="EI155" s="43">
        <v>3301.65</v>
      </c>
      <c r="EJ155" s="43">
        <v>11</v>
      </c>
      <c r="EK155" s="43">
        <v>3358.58</v>
      </c>
      <c r="EL155" s="43">
        <v>12</v>
      </c>
      <c r="EM155" s="43">
        <v>4347</v>
      </c>
      <c r="EN155" s="43">
        <v>13</v>
      </c>
      <c r="EO155" s="43">
        <v>5000</v>
      </c>
      <c r="EP155" s="43">
        <v>14</v>
      </c>
      <c r="EQ155" s="43">
        <v>6000</v>
      </c>
      <c r="ER155" s="43">
        <v>15</v>
      </c>
      <c r="ES155" s="43">
        <v>6500</v>
      </c>
      <c r="ET155" s="43">
        <v>16</v>
      </c>
      <c r="EU155" s="43">
        <v>7900</v>
      </c>
      <c r="EV155" s="43">
        <v>17</v>
      </c>
      <c r="EW155" s="43">
        <v>8900</v>
      </c>
      <c r="EX155" s="43" t="s">
        <v>113</v>
      </c>
      <c r="EY155" s="43">
        <v>3978.54</v>
      </c>
      <c r="EZ155" s="43" t="s">
        <v>118</v>
      </c>
      <c r="FA155" s="43">
        <v>3511.76</v>
      </c>
      <c r="FB155" s="43" t="s">
        <v>123</v>
      </c>
      <c r="FC155" s="43">
        <v>10021.17</v>
      </c>
      <c r="FD155" s="43">
        <v>0</v>
      </c>
      <c r="FE155" s="43">
        <v>0</v>
      </c>
      <c r="FF155" s="43">
        <v>0</v>
      </c>
      <c r="FG155" s="43">
        <v>0</v>
      </c>
      <c r="FH155" s="43">
        <v>0</v>
      </c>
      <c r="FI155" s="43">
        <v>0</v>
      </c>
      <c r="FJ155" s="43" t="s">
        <v>23</v>
      </c>
      <c r="FK155" s="43">
        <v>0</v>
      </c>
      <c r="FL155" s="43" t="s">
        <v>21</v>
      </c>
      <c r="FM155" s="43">
        <v>0</v>
      </c>
      <c r="FN155" s="43" t="s">
        <v>20</v>
      </c>
      <c r="FO155" s="43">
        <v>0</v>
      </c>
      <c r="FP155" s="43" t="s">
        <v>19</v>
      </c>
      <c r="FQ155" s="43">
        <v>0</v>
      </c>
      <c r="FR155" s="43" t="s">
        <v>18</v>
      </c>
      <c r="FS155" s="43">
        <v>0</v>
      </c>
      <c r="FT155" s="43" t="s">
        <v>17</v>
      </c>
      <c r="FU155" s="43">
        <v>0</v>
      </c>
      <c r="FV155" s="43" t="s">
        <v>16</v>
      </c>
      <c r="FW155" s="43">
        <v>0</v>
      </c>
      <c r="FX155" s="43" t="s">
        <v>15</v>
      </c>
      <c r="FY155" s="43">
        <v>0</v>
      </c>
      <c r="FZ155" s="43" t="s">
        <v>14</v>
      </c>
      <c r="GA155" s="43">
        <v>0</v>
      </c>
      <c r="GB155" s="43" t="s">
        <v>38</v>
      </c>
      <c r="GC155" s="43">
        <v>0</v>
      </c>
      <c r="GD155" s="43" t="s">
        <v>13</v>
      </c>
      <c r="GE155" s="43">
        <v>0</v>
      </c>
      <c r="GF155" s="43" t="s">
        <v>12</v>
      </c>
      <c r="GG155" s="43">
        <v>0</v>
      </c>
      <c r="GH155" s="107">
        <v>1</v>
      </c>
      <c r="GI155" s="107">
        <v>1.05</v>
      </c>
      <c r="GJ155" s="107">
        <v>1.1000000000000001</v>
      </c>
      <c r="GK155" s="107">
        <v>1.1499999999999999</v>
      </c>
      <c r="GL155" s="107">
        <v>1.2</v>
      </c>
      <c r="GM155" s="107">
        <v>1.25</v>
      </c>
      <c r="GN155" s="107">
        <v>1.3</v>
      </c>
      <c r="GO155" s="107">
        <v>1.35</v>
      </c>
      <c r="GP155" s="107">
        <v>1.4</v>
      </c>
      <c r="GQ155" s="107">
        <v>1.45</v>
      </c>
      <c r="GR155" s="107">
        <v>1.5</v>
      </c>
      <c r="GS155" s="107">
        <v>1.55</v>
      </c>
      <c r="GT155" s="43">
        <v>806.8</v>
      </c>
      <c r="GU155" s="43">
        <v>41.37</v>
      </c>
      <c r="GV155" s="43">
        <v>1212.6400000000001</v>
      </c>
      <c r="GW155" s="43">
        <v>29.16</v>
      </c>
      <c r="GX155" s="109"/>
      <c r="GY155" s="126"/>
      <c r="GZ155" s="126"/>
      <c r="HA155" s="126"/>
    </row>
    <row r="156" spans="1:213" ht="12.75" customHeight="1" x14ac:dyDescent="0.25">
      <c r="A156" s="258">
        <v>33014</v>
      </c>
      <c r="B156" s="309" t="s">
        <v>297</v>
      </c>
      <c r="C156" s="304" t="s">
        <v>230</v>
      </c>
      <c r="D156" s="302" t="s">
        <v>369</v>
      </c>
      <c r="E156" s="299">
        <v>6</v>
      </c>
      <c r="F156" s="292">
        <v>30</v>
      </c>
      <c r="G156" s="140">
        <v>0</v>
      </c>
      <c r="H156" s="137">
        <v>1</v>
      </c>
      <c r="I156" s="116">
        <v>1562.85</v>
      </c>
      <c r="J156" s="295">
        <v>0</v>
      </c>
      <c r="K156" s="138">
        <v>0</v>
      </c>
      <c r="L156" s="295">
        <v>0</v>
      </c>
      <c r="M156" s="138">
        <v>0</v>
      </c>
      <c r="N156" s="116">
        <f>K156+M156</f>
        <v>0</v>
      </c>
      <c r="O156" s="258">
        <v>0</v>
      </c>
      <c r="P156" s="117">
        <v>0</v>
      </c>
      <c r="Q156" s="259">
        <v>0</v>
      </c>
      <c r="R156" s="117">
        <v>0</v>
      </c>
      <c r="S156" s="117">
        <v>0</v>
      </c>
      <c r="T156" s="259">
        <v>0</v>
      </c>
      <c r="U156" s="117">
        <v>0</v>
      </c>
      <c r="V156" s="259">
        <v>50</v>
      </c>
      <c r="W156" s="117">
        <v>781.42</v>
      </c>
      <c r="X156" s="259">
        <v>0</v>
      </c>
      <c r="Y156" s="117">
        <v>0</v>
      </c>
      <c r="Z156" s="297">
        <v>0</v>
      </c>
      <c r="AA156" s="296">
        <v>21.977599999999999</v>
      </c>
      <c r="AB156" s="118">
        <v>0</v>
      </c>
      <c r="AC156" s="259">
        <v>0</v>
      </c>
      <c r="AD156" s="117">
        <v>0</v>
      </c>
      <c r="AE156" s="117">
        <f>R156+U156+W156+AD156</f>
        <v>781.42</v>
      </c>
      <c r="AF156" s="260"/>
      <c r="AG156" s="117">
        <v>0</v>
      </c>
      <c r="AH156" s="118">
        <v>0</v>
      </c>
      <c r="AI156" s="259">
        <v>0</v>
      </c>
      <c r="AJ156" s="117">
        <v>0</v>
      </c>
      <c r="AK156" s="119">
        <v>0</v>
      </c>
      <c r="AL156" s="279">
        <f>Y156+AB156+AG156+AR156</f>
        <v>0</v>
      </c>
      <c r="AM156" s="118">
        <v>0</v>
      </c>
      <c r="AN156" s="118">
        <v>0</v>
      </c>
      <c r="AO156" s="118">
        <f>AM156+AN156</f>
        <v>0</v>
      </c>
      <c r="AP156" s="259"/>
      <c r="AQ156" s="118">
        <v>0</v>
      </c>
      <c r="AR156" s="118">
        <v>0</v>
      </c>
      <c r="AS156" s="118">
        <v>0</v>
      </c>
      <c r="AT156" s="118"/>
      <c r="AU156" s="121">
        <v>2344.27</v>
      </c>
      <c r="AV156" s="121">
        <v>2344.27</v>
      </c>
      <c r="AW156" s="121"/>
      <c r="AX156" s="121">
        <v>2344.27</v>
      </c>
      <c r="AY156" s="122">
        <v>0</v>
      </c>
      <c r="AZ156" s="123">
        <v>257.87</v>
      </c>
      <c r="BA156" s="122">
        <v>13.68</v>
      </c>
      <c r="BB156" s="119">
        <v>0</v>
      </c>
      <c r="BC156" s="119">
        <v>0</v>
      </c>
      <c r="BD156" s="119">
        <v>0</v>
      </c>
      <c r="BE156" s="119">
        <v>0</v>
      </c>
      <c r="BF156" s="118">
        <v>0</v>
      </c>
      <c r="BG156" s="118"/>
      <c r="BH156" s="117">
        <v>781.42</v>
      </c>
      <c r="BI156" s="117">
        <f>BF156+BG156</f>
        <v>0</v>
      </c>
      <c r="BJ156" s="118">
        <v>1291.3</v>
      </c>
      <c r="BK156" s="147">
        <v>2097.4499999999998</v>
      </c>
      <c r="BL156" s="141"/>
      <c r="BM156" s="151"/>
      <c r="BN156" s="147"/>
      <c r="BT156" s="43">
        <v>0</v>
      </c>
      <c r="BU156" s="43" t="s">
        <v>173</v>
      </c>
      <c r="BV156" s="43">
        <v>1556.94</v>
      </c>
      <c r="BW156" s="107">
        <v>0.08</v>
      </c>
      <c r="BX156" s="43">
        <v>1556.95</v>
      </c>
      <c r="BY156" s="43" t="s">
        <v>173</v>
      </c>
      <c r="BZ156" s="43">
        <v>2594.92</v>
      </c>
      <c r="CA156" s="107">
        <v>0.09</v>
      </c>
      <c r="CB156" s="43">
        <v>2594.9299999999998</v>
      </c>
      <c r="CC156" s="43" t="s">
        <v>173</v>
      </c>
      <c r="CD156" s="43">
        <v>5189.82</v>
      </c>
      <c r="CE156" s="107">
        <v>0.11</v>
      </c>
      <c r="CF156" s="43">
        <v>5189.83</v>
      </c>
      <c r="CG156" s="43" t="s">
        <v>173</v>
      </c>
      <c r="CH156" s="43">
        <v>99999.99</v>
      </c>
      <c r="CI156" s="43">
        <v>570.88</v>
      </c>
      <c r="CJ156" s="43">
        <v>0</v>
      </c>
      <c r="CK156" s="43">
        <v>0</v>
      </c>
      <c r="CL156" s="43" t="s">
        <v>173</v>
      </c>
      <c r="CM156" s="43">
        <v>1903.98</v>
      </c>
      <c r="CN156" s="43">
        <v>0</v>
      </c>
      <c r="CO156" s="43">
        <v>1903.99</v>
      </c>
      <c r="CP156" s="43" t="s">
        <v>173</v>
      </c>
      <c r="CQ156" s="43">
        <v>2826.65</v>
      </c>
      <c r="CR156" s="107">
        <v>7.4999999999999997E-2</v>
      </c>
      <c r="CS156" s="43">
        <v>2826.66</v>
      </c>
      <c r="CT156" s="43" t="s">
        <v>173</v>
      </c>
      <c r="CU156" s="43">
        <v>3751.05</v>
      </c>
      <c r="CV156" s="107">
        <v>0.15</v>
      </c>
      <c r="CW156" s="43">
        <v>3751.06</v>
      </c>
      <c r="CX156" s="43" t="s">
        <v>173</v>
      </c>
      <c r="CY156" s="43">
        <v>4664.68</v>
      </c>
      <c r="CZ156" s="107">
        <v>0.22500000000000001</v>
      </c>
      <c r="DA156" s="43">
        <v>4664.6899999999996</v>
      </c>
      <c r="DB156" s="43" t="s">
        <v>173</v>
      </c>
      <c r="DC156" s="43">
        <v>99999</v>
      </c>
      <c r="DD156" s="107">
        <v>0.27500000000000002</v>
      </c>
      <c r="DE156" s="43" t="s">
        <v>174</v>
      </c>
      <c r="DF156" s="43">
        <v>189.59</v>
      </c>
      <c r="DG156" s="43" t="s">
        <v>175</v>
      </c>
      <c r="DH156" s="43">
        <v>142.80000000000001</v>
      </c>
      <c r="DI156" s="43">
        <v>354.8</v>
      </c>
      <c r="DJ156" s="43">
        <v>636.13</v>
      </c>
      <c r="DK156" s="43">
        <v>869.36</v>
      </c>
      <c r="DL156" s="43" t="s">
        <v>176</v>
      </c>
      <c r="DM156" s="43">
        <v>1903.98</v>
      </c>
      <c r="DN156" s="43">
        <v>0</v>
      </c>
      <c r="DO156" s="43" t="s">
        <v>2</v>
      </c>
      <c r="DP156" s="43">
        <v>1</v>
      </c>
      <c r="DQ156" s="43">
        <v>817.65</v>
      </c>
      <c r="DR156" s="43">
        <v>2</v>
      </c>
      <c r="DS156" s="43">
        <v>879.75</v>
      </c>
      <c r="DT156" s="43">
        <v>3</v>
      </c>
      <c r="DU156" s="43">
        <v>962.55</v>
      </c>
      <c r="DV156" s="43">
        <v>4</v>
      </c>
      <c r="DW156" s="43">
        <v>1138.5</v>
      </c>
      <c r="DX156" s="43">
        <v>5</v>
      </c>
      <c r="DY156" s="43">
        <v>1221.58</v>
      </c>
      <c r="DZ156" s="43">
        <v>6</v>
      </c>
      <c r="EA156" s="43">
        <v>1562.85</v>
      </c>
      <c r="EB156" s="43">
        <v>7</v>
      </c>
      <c r="EC156" s="43">
        <v>1687.05</v>
      </c>
      <c r="ED156" s="43">
        <v>8</v>
      </c>
      <c r="EE156" s="43">
        <v>1925.1</v>
      </c>
      <c r="EF156" s="43">
        <v>9</v>
      </c>
      <c r="EG156" s="43">
        <v>2504.6999999999998</v>
      </c>
      <c r="EH156" s="43">
        <v>10</v>
      </c>
      <c r="EI156" s="43">
        <v>3301.65</v>
      </c>
      <c r="EJ156" s="43">
        <v>11</v>
      </c>
      <c r="EK156" s="43">
        <v>3358.58</v>
      </c>
      <c r="EL156" s="43">
        <v>12</v>
      </c>
      <c r="EM156" s="43">
        <v>4347</v>
      </c>
      <c r="EN156" s="43">
        <v>13</v>
      </c>
      <c r="EO156" s="43">
        <v>5000</v>
      </c>
      <c r="EP156" s="43">
        <v>14</v>
      </c>
      <c r="EQ156" s="43">
        <v>6000</v>
      </c>
      <c r="ER156" s="43">
        <v>15</v>
      </c>
      <c r="ES156" s="43">
        <v>6500</v>
      </c>
      <c r="ET156" s="43">
        <v>16</v>
      </c>
      <c r="EU156" s="43">
        <v>7900</v>
      </c>
      <c r="EV156" s="43">
        <v>17</v>
      </c>
      <c r="EW156" s="43">
        <v>8900</v>
      </c>
      <c r="EX156" s="43" t="s">
        <v>113</v>
      </c>
      <c r="EY156" s="43">
        <v>3978.54</v>
      </c>
      <c r="EZ156" s="43" t="s">
        <v>118</v>
      </c>
      <c r="FA156" s="43">
        <v>3511.76</v>
      </c>
      <c r="FB156" s="43" t="s">
        <v>123</v>
      </c>
      <c r="FC156" s="43">
        <v>10021.17</v>
      </c>
      <c r="FD156" s="43">
        <v>0</v>
      </c>
      <c r="FE156" s="43">
        <v>0</v>
      </c>
      <c r="FF156" s="43">
        <v>0</v>
      </c>
      <c r="FG156" s="43">
        <v>0</v>
      </c>
      <c r="FH156" s="43">
        <v>0</v>
      </c>
      <c r="FI156" s="43">
        <v>0</v>
      </c>
      <c r="FJ156" s="43" t="s">
        <v>23</v>
      </c>
      <c r="FK156" s="43">
        <v>0</v>
      </c>
      <c r="FL156" s="43" t="s">
        <v>21</v>
      </c>
      <c r="FM156" s="43">
        <v>0</v>
      </c>
      <c r="FN156" s="43" t="s">
        <v>20</v>
      </c>
      <c r="FO156" s="43">
        <v>0</v>
      </c>
      <c r="FP156" s="43" t="s">
        <v>19</v>
      </c>
      <c r="FQ156" s="43">
        <v>0</v>
      </c>
      <c r="FR156" s="43" t="s">
        <v>18</v>
      </c>
      <c r="FS156" s="43">
        <v>0</v>
      </c>
      <c r="FT156" s="43" t="s">
        <v>17</v>
      </c>
      <c r="FU156" s="43">
        <v>0</v>
      </c>
      <c r="FV156" s="43" t="s">
        <v>16</v>
      </c>
      <c r="FW156" s="43">
        <v>0</v>
      </c>
      <c r="FX156" s="43" t="s">
        <v>15</v>
      </c>
      <c r="FY156" s="43">
        <v>0</v>
      </c>
      <c r="FZ156" s="43" t="s">
        <v>14</v>
      </c>
      <c r="GA156" s="43">
        <v>0</v>
      </c>
      <c r="GB156" s="43" t="s">
        <v>38</v>
      </c>
      <c r="GC156" s="43">
        <v>0</v>
      </c>
      <c r="GD156" s="43" t="s">
        <v>13</v>
      </c>
      <c r="GE156" s="43">
        <v>0</v>
      </c>
      <c r="GF156" s="43" t="s">
        <v>12</v>
      </c>
      <c r="GG156" s="43">
        <v>0</v>
      </c>
      <c r="GH156" s="107">
        <v>1</v>
      </c>
      <c r="GI156" s="107">
        <v>1.05</v>
      </c>
      <c r="GJ156" s="107">
        <v>1.1000000000000001</v>
      </c>
      <c r="GK156" s="107">
        <v>1.1499999999999999</v>
      </c>
      <c r="GL156" s="107">
        <v>1.2</v>
      </c>
      <c r="GM156" s="107">
        <v>1.25</v>
      </c>
      <c r="GN156" s="107">
        <v>1.3</v>
      </c>
      <c r="GO156" s="107">
        <v>1.35</v>
      </c>
      <c r="GP156" s="107">
        <v>1.4</v>
      </c>
      <c r="GQ156" s="107">
        <v>1.45</v>
      </c>
      <c r="GR156" s="107">
        <v>1.5</v>
      </c>
      <c r="GS156" s="107">
        <v>1.55</v>
      </c>
      <c r="GT156" s="43">
        <v>806.8</v>
      </c>
      <c r="GU156" s="43">
        <v>41.37</v>
      </c>
      <c r="GV156" s="43">
        <v>1212.6400000000001</v>
      </c>
      <c r="GW156" s="43">
        <v>29.16</v>
      </c>
      <c r="GX156" s="109"/>
      <c r="GY156" s="126"/>
      <c r="GZ156" s="126"/>
      <c r="HA156" s="126"/>
    </row>
    <row r="157" spans="1:213" ht="12.75" customHeight="1" x14ac:dyDescent="0.25">
      <c r="A157" s="258">
        <v>33214</v>
      </c>
      <c r="B157" s="309" t="s">
        <v>260</v>
      </c>
      <c r="C157" s="304" t="s">
        <v>232</v>
      </c>
      <c r="D157" s="302" t="s">
        <v>369</v>
      </c>
      <c r="E157" s="299">
        <v>4</v>
      </c>
      <c r="F157" s="292">
        <v>30</v>
      </c>
      <c r="G157" s="140">
        <v>0</v>
      </c>
      <c r="H157" s="137">
        <v>1</v>
      </c>
      <c r="I157" s="116">
        <v>1138.5</v>
      </c>
      <c r="J157" s="295">
        <v>0</v>
      </c>
      <c r="K157" s="138">
        <v>0</v>
      </c>
      <c r="L157" s="295">
        <v>0</v>
      </c>
      <c r="M157" s="138">
        <v>0</v>
      </c>
      <c r="N157" s="116">
        <f>K157+M157</f>
        <v>0</v>
      </c>
      <c r="O157" s="258">
        <v>0</v>
      </c>
      <c r="P157" s="117">
        <v>0</v>
      </c>
      <c r="Q157" s="259">
        <v>50</v>
      </c>
      <c r="R157" s="117">
        <v>569.25</v>
      </c>
      <c r="S157" s="117">
        <v>0</v>
      </c>
      <c r="T157" s="259">
        <v>0</v>
      </c>
      <c r="U157" s="117">
        <v>0</v>
      </c>
      <c r="V157" s="259">
        <v>50</v>
      </c>
      <c r="W157" s="117">
        <v>569.25</v>
      </c>
      <c r="X157" s="259">
        <v>0</v>
      </c>
      <c r="Y157" s="117">
        <v>0</v>
      </c>
      <c r="Z157" s="297">
        <v>0</v>
      </c>
      <c r="AA157" s="296">
        <v>21.346900000000002</v>
      </c>
      <c r="AB157" s="118">
        <v>0</v>
      </c>
      <c r="AC157" s="259">
        <v>0</v>
      </c>
      <c r="AD157" s="117">
        <v>0</v>
      </c>
      <c r="AE157" s="117">
        <f>R157+U157+W157+AD157</f>
        <v>1138.5</v>
      </c>
      <c r="AF157" s="260">
        <v>0</v>
      </c>
      <c r="AG157" s="117">
        <v>354.11</v>
      </c>
      <c r="AH157" s="118">
        <v>0</v>
      </c>
      <c r="AI157" s="259">
        <v>0</v>
      </c>
      <c r="AJ157" s="117">
        <v>0</v>
      </c>
      <c r="AK157" s="119">
        <v>0</v>
      </c>
      <c r="AL157" s="279">
        <f>Y157+AB157+AG157+AR157</f>
        <v>354.11</v>
      </c>
      <c r="AM157" s="118">
        <v>0</v>
      </c>
      <c r="AN157" s="118">
        <v>0</v>
      </c>
      <c r="AO157" s="118">
        <f>AM157+AN157</f>
        <v>0</v>
      </c>
      <c r="AP157" s="259"/>
      <c r="AQ157" s="118">
        <v>0</v>
      </c>
      <c r="AR157" s="118">
        <v>0</v>
      </c>
      <c r="AS157" s="118">
        <v>0</v>
      </c>
      <c r="AT157" s="118">
        <v>0</v>
      </c>
      <c r="AU157" s="121">
        <v>2631.11</v>
      </c>
      <c r="AV157" s="121">
        <v>1777.23</v>
      </c>
      <c r="AW157" s="121"/>
      <c r="AX157" s="121">
        <v>2277</v>
      </c>
      <c r="AY157" s="122">
        <v>0</v>
      </c>
      <c r="AZ157" s="123">
        <v>250.47</v>
      </c>
      <c r="BA157" s="122">
        <v>0</v>
      </c>
      <c r="BB157" s="119">
        <v>0</v>
      </c>
      <c r="BC157" s="119">
        <v>0</v>
      </c>
      <c r="BD157" s="119">
        <v>0</v>
      </c>
      <c r="BE157" s="119">
        <v>0</v>
      </c>
      <c r="BF157" s="118">
        <v>0</v>
      </c>
      <c r="BG157" s="118"/>
      <c r="BH157" s="117">
        <v>853.88</v>
      </c>
      <c r="BI157" s="117">
        <f>BF157+BG157</f>
        <v>0</v>
      </c>
      <c r="BJ157" s="118">
        <v>1526.76</v>
      </c>
      <c r="BK157" s="125"/>
      <c r="BL157" s="125"/>
      <c r="BM157" s="142"/>
      <c r="BN157" s="142"/>
      <c r="BT157" s="43">
        <v>0</v>
      </c>
      <c r="BU157" s="43" t="s">
        <v>173</v>
      </c>
      <c r="BV157" s="43">
        <v>1556.94</v>
      </c>
      <c r="BW157" s="107">
        <v>0.08</v>
      </c>
      <c r="BX157" s="43">
        <v>1556.95</v>
      </c>
      <c r="BY157" s="43" t="s">
        <v>173</v>
      </c>
      <c r="BZ157" s="43">
        <v>2594.92</v>
      </c>
      <c r="CA157" s="107">
        <v>0.09</v>
      </c>
      <c r="CB157" s="43">
        <v>2594.9299999999998</v>
      </c>
      <c r="CC157" s="43" t="s">
        <v>173</v>
      </c>
      <c r="CD157" s="43">
        <v>5189.82</v>
      </c>
      <c r="CE157" s="107">
        <v>0.11</v>
      </c>
      <c r="CF157" s="43">
        <v>5189.83</v>
      </c>
      <c r="CG157" s="43" t="s">
        <v>173</v>
      </c>
      <c r="CH157" s="43">
        <v>99999.99</v>
      </c>
      <c r="CI157" s="43">
        <v>570.88</v>
      </c>
      <c r="CJ157" s="43">
        <v>0</v>
      </c>
      <c r="CK157" s="43">
        <v>0</v>
      </c>
      <c r="CL157" s="43" t="s">
        <v>173</v>
      </c>
      <c r="CM157" s="43">
        <v>1903.98</v>
      </c>
      <c r="CN157" s="43">
        <v>0</v>
      </c>
      <c r="CO157" s="43">
        <v>1903.99</v>
      </c>
      <c r="CP157" s="43" t="s">
        <v>173</v>
      </c>
      <c r="CQ157" s="43">
        <v>2826.65</v>
      </c>
      <c r="CR157" s="107">
        <v>7.4999999999999997E-2</v>
      </c>
      <c r="CS157" s="43">
        <v>2826.66</v>
      </c>
      <c r="CT157" s="43" t="s">
        <v>173</v>
      </c>
      <c r="CU157" s="43">
        <v>3751.05</v>
      </c>
      <c r="CV157" s="107">
        <v>0.15</v>
      </c>
      <c r="CW157" s="43">
        <v>3751.06</v>
      </c>
      <c r="CX157" s="43" t="s">
        <v>173</v>
      </c>
      <c r="CY157" s="43">
        <v>4664.68</v>
      </c>
      <c r="CZ157" s="107">
        <v>0.22500000000000001</v>
      </c>
      <c r="DA157" s="43">
        <v>4664.6899999999996</v>
      </c>
      <c r="DB157" s="43" t="s">
        <v>173</v>
      </c>
      <c r="DC157" s="43">
        <v>99999</v>
      </c>
      <c r="DD157" s="107">
        <v>0.27500000000000002</v>
      </c>
      <c r="DE157" s="43" t="s">
        <v>174</v>
      </c>
      <c r="DF157" s="43">
        <v>189.59</v>
      </c>
      <c r="DG157" s="43" t="s">
        <v>175</v>
      </c>
      <c r="DH157" s="43">
        <v>142.80000000000001</v>
      </c>
      <c r="DI157" s="43">
        <v>354.8</v>
      </c>
      <c r="DJ157" s="43">
        <v>636.13</v>
      </c>
      <c r="DK157" s="43">
        <v>869.36</v>
      </c>
      <c r="DL157" s="43" t="s">
        <v>176</v>
      </c>
      <c r="DM157" s="43">
        <v>1903.98</v>
      </c>
      <c r="DN157" s="43">
        <v>0</v>
      </c>
      <c r="DO157" s="43" t="s">
        <v>2</v>
      </c>
      <c r="DP157" s="43">
        <v>1</v>
      </c>
      <c r="DQ157" s="43">
        <v>817.65</v>
      </c>
      <c r="DR157" s="43">
        <v>2</v>
      </c>
      <c r="DS157" s="43">
        <v>879.75</v>
      </c>
      <c r="DT157" s="43">
        <v>3</v>
      </c>
      <c r="DU157" s="43">
        <v>962.55</v>
      </c>
      <c r="DV157" s="43">
        <v>4</v>
      </c>
      <c r="DW157" s="43">
        <v>1138.5</v>
      </c>
      <c r="DX157" s="43">
        <v>5</v>
      </c>
      <c r="DY157" s="43">
        <v>1221.58</v>
      </c>
      <c r="DZ157" s="43">
        <v>6</v>
      </c>
      <c r="EA157" s="43">
        <v>1562.85</v>
      </c>
      <c r="EB157" s="43">
        <v>7</v>
      </c>
      <c r="EC157" s="43">
        <v>1687.05</v>
      </c>
      <c r="ED157" s="43">
        <v>8</v>
      </c>
      <c r="EE157" s="43">
        <v>1925.1</v>
      </c>
      <c r="EF157" s="43">
        <v>9</v>
      </c>
      <c r="EG157" s="43">
        <v>2504.6999999999998</v>
      </c>
      <c r="EH157" s="43">
        <v>10</v>
      </c>
      <c r="EI157" s="43">
        <v>3301.65</v>
      </c>
      <c r="EJ157" s="43">
        <v>11</v>
      </c>
      <c r="EK157" s="43">
        <v>3358.58</v>
      </c>
      <c r="EL157" s="43">
        <v>12</v>
      </c>
      <c r="EM157" s="43">
        <v>4347</v>
      </c>
      <c r="EN157" s="43">
        <v>13</v>
      </c>
      <c r="EO157" s="43">
        <v>5000</v>
      </c>
      <c r="EP157" s="43">
        <v>14</v>
      </c>
      <c r="EQ157" s="43">
        <v>6000</v>
      </c>
      <c r="ER157" s="43">
        <v>15</v>
      </c>
      <c r="ES157" s="43">
        <v>6500</v>
      </c>
      <c r="ET157" s="43">
        <v>16</v>
      </c>
      <c r="EU157" s="43">
        <v>7900</v>
      </c>
      <c r="EV157" s="43">
        <v>17</v>
      </c>
      <c r="EW157" s="43">
        <v>8900</v>
      </c>
      <c r="EX157" s="43" t="s">
        <v>113</v>
      </c>
      <c r="EY157" s="43">
        <v>3978.54</v>
      </c>
      <c r="EZ157" s="43" t="s">
        <v>118</v>
      </c>
      <c r="FA157" s="43">
        <v>3511.76</v>
      </c>
      <c r="FB157" s="43" t="s">
        <v>123</v>
      </c>
      <c r="FC157" s="43">
        <v>10021.17</v>
      </c>
      <c r="FD157" s="43">
        <v>0</v>
      </c>
      <c r="FE157" s="43">
        <v>0</v>
      </c>
      <c r="FF157" s="43">
        <v>0</v>
      </c>
      <c r="FG157" s="43">
        <v>0</v>
      </c>
      <c r="FH157" s="43">
        <v>0</v>
      </c>
      <c r="FI157" s="43">
        <v>0</v>
      </c>
      <c r="FJ157" s="43" t="s">
        <v>23</v>
      </c>
      <c r="FK157" s="43">
        <v>0</v>
      </c>
      <c r="FL157" s="43" t="s">
        <v>21</v>
      </c>
      <c r="FM157" s="43">
        <v>0</v>
      </c>
      <c r="FN157" s="43" t="s">
        <v>20</v>
      </c>
      <c r="FO157" s="43">
        <v>0</v>
      </c>
      <c r="FP157" s="43" t="s">
        <v>19</v>
      </c>
      <c r="FQ157" s="43">
        <v>0</v>
      </c>
      <c r="FR157" s="43" t="s">
        <v>18</v>
      </c>
      <c r="FS157" s="43">
        <v>0</v>
      </c>
      <c r="FT157" s="43" t="s">
        <v>17</v>
      </c>
      <c r="FU157" s="43">
        <v>0</v>
      </c>
      <c r="FV157" s="43" t="s">
        <v>16</v>
      </c>
      <c r="FW157" s="43">
        <v>0</v>
      </c>
      <c r="FX157" s="43" t="s">
        <v>15</v>
      </c>
      <c r="FY157" s="43">
        <v>0</v>
      </c>
      <c r="FZ157" s="43" t="s">
        <v>14</v>
      </c>
      <c r="GA157" s="43">
        <v>0</v>
      </c>
      <c r="GB157" s="43" t="s">
        <v>38</v>
      </c>
      <c r="GC157" s="43">
        <v>0</v>
      </c>
      <c r="GD157" s="43" t="s">
        <v>13</v>
      </c>
      <c r="GE157" s="43">
        <v>0</v>
      </c>
      <c r="GF157" s="43" t="s">
        <v>12</v>
      </c>
      <c r="GG157" s="43">
        <v>0</v>
      </c>
      <c r="GH157" s="107">
        <v>1</v>
      </c>
      <c r="GI157" s="107">
        <v>1.05</v>
      </c>
      <c r="GJ157" s="107">
        <v>1.1000000000000001</v>
      </c>
      <c r="GK157" s="107">
        <v>1.1499999999999999</v>
      </c>
      <c r="GL157" s="107">
        <v>1.2</v>
      </c>
      <c r="GM157" s="107">
        <v>1.25</v>
      </c>
      <c r="GN157" s="107">
        <v>1.3</v>
      </c>
      <c r="GO157" s="107">
        <v>1.35</v>
      </c>
      <c r="GP157" s="107">
        <v>1.4</v>
      </c>
      <c r="GQ157" s="107">
        <v>1.45</v>
      </c>
      <c r="GR157" s="107">
        <v>1.5</v>
      </c>
      <c r="GS157" s="107">
        <v>1.55</v>
      </c>
      <c r="GT157" s="43">
        <v>806.8</v>
      </c>
      <c r="GU157" s="43">
        <v>41.37</v>
      </c>
      <c r="GV157" s="43">
        <v>1212.6400000000001</v>
      </c>
      <c r="GW157" s="43">
        <v>29.16</v>
      </c>
      <c r="GX157" s="109"/>
      <c r="GY157" s="126"/>
      <c r="GZ157" s="126"/>
      <c r="HA157" s="126"/>
    </row>
    <row r="158" spans="1:213" ht="12.75" customHeight="1" x14ac:dyDescent="0.25">
      <c r="A158" s="258">
        <v>33395</v>
      </c>
      <c r="B158" s="309" t="s">
        <v>333</v>
      </c>
      <c r="C158" s="304" t="s">
        <v>328</v>
      </c>
      <c r="D158" s="302" t="s">
        <v>370</v>
      </c>
      <c r="E158" s="299">
        <v>0</v>
      </c>
      <c r="F158" s="298"/>
      <c r="G158" s="140">
        <v>0</v>
      </c>
      <c r="H158" s="294"/>
      <c r="I158" s="167">
        <v>953.67</v>
      </c>
      <c r="J158" s="295"/>
      <c r="K158" s="117">
        <v>0</v>
      </c>
      <c r="L158" s="295"/>
      <c r="M158" s="117">
        <v>0</v>
      </c>
      <c r="N158" s="116">
        <f>K158+M158</f>
        <v>0</v>
      </c>
      <c r="O158" s="258">
        <v>0</v>
      </c>
      <c r="P158" s="117">
        <v>0</v>
      </c>
      <c r="Q158" s="259">
        <v>0</v>
      </c>
      <c r="R158" s="117">
        <v>0</v>
      </c>
      <c r="S158" s="117">
        <v>0</v>
      </c>
      <c r="T158" s="259">
        <v>0</v>
      </c>
      <c r="U158" s="117">
        <v>0</v>
      </c>
      <c r="V158" s="259">
        <v>0</v>
      </c>
      <c r="W158" s="117">
        <v>0</v>
      </c>
      <c r="X158" s="259">
        <v>0</v>
      </c>
      <c r="Y158" s="117">
        <v>0</v>
      </c>
      <c r="Z158" s="259">
        <v>0</v>
      </c>
      <c r="AA158" s="259"/>
      <c r="AB158" s="118">
        <v>0</v>
      </c>
      <c r="AC158" s="259">
        <v>0</v>
      </c>
      <c r="AD158" s="117">
        <v>0</v>
      </c>
      <c r="AE158" s="117">
        <f>R158+U158+W158+AD158</f>
        <v>0</v>
      </c>
      <c r="AF158" s="259"/>
      <c r="AG158" s="117">
        <v>0</v>
      </c>
      <c r="AH158" s="118">
        <v>0</v>
      </c>
      <c r="AI158" s="259">
        <v>0</v>
      </c>
      <c r="AJ158" s="118">
        <v>0</v>
      </c>
      <c r="AK158" s="118">
        <v>0</v>
      </c>
      <c r="AL158" s="279">
        <f>Y158+AB158+AG158+AR158</f>
        <v>0</v>
      </c>
      <c r="AM158" s="118">
        <v>0</v>
      </c>
      <c r="AN158" s="118">
        <v>0</v>
      </c>
      <c r="AO158" s="118">
        <f>AM158+AN158</f>
        <v>0</v>
      </c>
      <c r="AP158" s="259"/>
      <c r="AQ158" s="118">
        <v>0</v>
      </c>
      <c r="AR158" s="118">
        <v>0</v>
      </c>
      <c r="AS158" s="118">
        <v>0</v>
      </c>
      <c r="AT158" s="118"/>
      <c r="AU158" s="121">
        <v>953.67</v>
      </c>
      <c r="AV158" s="121">
        <v>953.67</v>
      </c>
      <c r="AW158" s="121"/>
      <c r="AX158" s="121"/>
      <c r="AY158" s="122">
        <v>0</v>
      </c>
      <c r="AZ158" s="123">
        <v>0</v>
      </c>
      <c r="BA158" s="122">
        <v>0</v>
      </c>
      <c r="BB158" s="119">
        <v>0</v>
      </c>
      <c r="BC158" s="119">
        <v>0</v>
      </c>
      <c r="BD158" s="119">
        <v>0</v>
      </c>
      <c r="BE158" s="119">
        <v>0</v>
      </c>
      <c r="BF158" s="118">
        <v>0</v>
      </c>
      <c r="BG158" s="118"/>
      <c r="BH158" s="118">
        <v>476.84</v>
      </c>
      <c r="BI158" s="117">
        <f>BF158+BG158</f>
        <v>0</v>
      </c>
      <c r="BJ158" s="118">
        <v>476.83</v>
      </c>
      <c r="BK158" s="175"/>
      <c r="BT158" s="43">
        <v>0</v>
      </c>
      <c r="BU158" s="43" t="s">
        <v>173</v>
      </c>
      <c r="BV158" s="43">
        <v>1556.94</v>
      </c>
      <c r="BW158" s="107">
        <v>0.08</v>
      </c>
      <c r="BX158" s="43">
        <v>1556.95</v>
      </c>
      <c r="BY158" s="43" t="s">
        <v>173</v>
      </c>
      <c r="BZ158" s="43">
        <v>2594.92</v>
      </c>
      <c r="CA158" s="107">
        <v>0.09</v>
      </c>
      <c r="CB158" s="43">
        <v>2594.9299999999998</v>
      </c>
      <c r="CC158" s="43" t="s">
        <v>173</v>
      </c>
      <c r="CD158" s="43">
        <v>5189.82</v>
      </c>
      <c r="CE158" s="107">
        <v>0.11</v>
      </c>
      <c r="CF158" s="43">
        <v>5189.83</v>
      </c>
      <c r="CG158" s="43" t="s">
        <v>173</v>
      </c>
      <c r="CH158" s="43">
        <v>99999.99</v>
      </c>
      <c r="CI158" s="43">
        <v>570.88</v>
      </c>
      <c r="CJ158" s="43">
        <v>0</v>
      </c>
      <c r="CK158" s="43">
        <v>0</v>
      </c>
      <c r="CL158" s="43" t="s">
        <v>173</v>
      </c>
      <c r="CM158" s="43">
        <v>1903.98</v>
      </c>
      <c r="CN158" s="43">
        <v>0</v>
      </c>
      <c r="CO158" s="43">
        <v>1903.99</v>
      </c>
      <c r="CP158" s="43" t="s">
        <v>173</v>
      </c>
      <c r="CQ158" s="43">
        <v>2826.65</v>
      </c>
      <c r="CR158" s="107">
        <v>7.4999999999999997E-2</v>
      </c>
      <c r="CS158" s="43">
        <v>2826.66</v>
      </c>
      <c r="CT158" s="43" t="s">
        <v>173</v>
      </c>
      <c r="CU158" s="43">
        <v>3751.05</v>
      </c>
      <c r="CV158" s="107">
        <v>0.15</v>
      </c>
      <c r="CW158" s="43">
        <v>3751.06</v>
      </c>
      <c r="CX158" s="43" t="s">
        <v>173</v>
      </c>
      <c r="CY158" s="43">
        <v>4664.68</v>
      </c>
      <c r="CZ158" s="107">
        <v>0.22500000000000001</v>
      </c>
      <c r="DA158" s="43">
        <v>4664.6899999999996</v>
      </c>
      <c r="DB158" s="43" t="s">
        <v>173</v>
      </c>
      <c r="DC158" s="43">
        <v>99999</v>
      </c>
      <c r="DD158" s="107">
        <v>0.27500000000000002</v>
      </c>
      <c r="DE158" s="43" t="s">
        <v>174</v>
      </c>
      <c r="DF158" s="43">
        <v>189.59</v>
      </c>
      <c r="DG158" s="43" t="s">
        <v>175</v>
      </c>
      <c r="DH158" s="43">
        <v>142.80000000000001</v>
      </c>
      <c r="DI158" s="43">
        <v>354.8</v>
      </c>
      <c r="DJ158" s="43">
        <v>636.13</v>
      </c>
      <c r="DK158" s="43">
        <v>869.36</v>
      </c>
      <c r="DL158" s="43" t="s">
        <v>176</v>
      </c>
      <c r="DM158" s="43">
        <v>1903.98</v>
      </c>
      <c r="DN158" s="43">
        <v>0</v>
      </c>
      <c r="DO158" s="43" t="s">
        <v>2</v>
      </c>
      <c r="DP158" s="43">
        <v>1</v>
      </c>
      <c r="DQ158" s="43">
        <v>817.65</v>
      </c>
      <c r="DR158" s="43">
        <v>2</v>
      </c>
      <c r="DS158" s="43">
        <v>879.75</v>
      </c>
      <c r="DT158" s="43">
        <v>3</v>
      </c>
      <c r="DU158" s="43">
        <v>962.55</v>
      </c>
      <c r="DV158" s="43">
        <v>4</v>
      </c>
      <c r="DW158" s="43">
        <v>1138.5</v>
      </c>
      <c r="DX158" s="43">
        <v>5</v>
      </c>
      <c r="DY158" s="43">
        <v>1221.58</v>
      </c>
      <c r="DZ158" s="43">
        <v>6</v>
      </c>
      <c r="EA158" s="43">
        <v>1562.85</v>
      </c>
      <c r="EB158" s="43">
        <v>7</v>
      </c>
      <c r="EC158" s="43">
        <v>1687.05</v>
      </c>
      <c r="ED158" s="43">
        <v>8</v>
      </c>
      <c r="EE158" s="43">
        <v>1925.1</v>
      </c>
      <c r="EF158" s="43">
        <v>9</v>
      </c>
      <c r="EG158" s="43">
        <v>2504.6999999999998</v>
      </c>
      <c r="EH158" s="43">
        <v>10</v>
      </c>
      <c r="EI158" s="43">
        <v>3301.65</v>
      </c>
      <c r="EJ158" s="43">
        <v>11</v>
      </c>
      <c r="EK158" s="43">
        <v>3358.58</v>
      </c>
      <c r="EL158" s="43">
        <v>12</v>
      </c>
      <c r="EM158" s="43">
        <v>4347</v>
      </c>
      <c r="EN158" s="43">
        <v>13</v>
      </c>
      <c r="EO158" s="43">
        <v>5000</v>
      </c>
      <c r="EP158" s="43">
        <v>14</v>
      </c>
      <c r="EQ158" s="43">
        <v>6000</v>
      </c>
      <c r="ER158" s="43">
        <v>15</v>
      </c>
      <c r="ES158" s="43">
        <v>6500</v>
      </c>
      <c r="ET158" s="43">
        <v>16</v>
      </c>
      <c r="EU158" s="43">
        <v>7900</v>
      </c>
      <c r="EV158" s="43">
        <v>17</v>
      </c>
      <c r="EW158" s="43">
        <v>8900</v>
      </c>
      <c r="EX158" s="43" t="s">
        <v>113</v>
      </c>
      <c r="EY158" s="43">
        <v>3978.54</v>
      </c>
      <c r="EZ158" s="43" t="s">
        <v>118</v>
      </c>
      <c r="FA158" s="43">
        <v>3511.76</v>
      </c>
      <c r="FB158" s="43" t="s">
        <v>123</v>
      </c>
      <c r="FC158" s="43">
        <v>10021.17</v>
      </c>
      <c r="FD158" s="43">
        <v>0</v>
      </c>
      <c r="FE158" s="43">
        <v>0</v>
      </c>
      <c r="FF158" s="43">
        <v>0</v>
      </c>
      <c r="FG158" s="43">
        <v>0</v>
      </c>
      <c r="FH158" s="43">
        <v>0</v>
      </c>
      <c r="FI158" s="43">
        <v>0</v>
      </c>
      <c r="FJ158" s="43" t="s">
        <v>23</v>
      </c>
      <c r="FK158" s="43">
        <v>0</v>
      </c>
      <c r="FL158" s="43" t="s">
        <v>21</v>
      </c>
      <c r="FM158" s="43">
        <v>0</v>
      </c>
      <c r="FN158" s="43" t="s">
        <v>20</v>
      </c>
      <c r="FO158" s="43">
        <v>0</v>
      </c>
      <c r="FP158" s="43" t="s">
        <v>19</v>
      </c>
      <c r="FQ158" s="43">
        <v>0</v>
      </c>
      <c r="FR158" s="43" t="s">
        <v>18</v>
      </c>
      <c r="FS158" s="43">
        <v>0</v>
      </c>
      <c r="FT158" s="43" t="s">
        <v>17</v>
      </c>
      <c r="FU158" s="43">
        <v>0</v>
      </c>
      <c r="FV158" s="43" t="s">
        <v>16</v>
      </c>
      <c r="FW158" s="43">
        <v>0</v>
      </c>
      <c r="FX158" s="43" t="s">
        <v>15</v>
      </c>
      <c r="FY158" s="43">
        <v>0</v>
      </c>
      <c r="FZ158" s="43" t="s">
        <v>14</v>
      </c>
      <c r="GA158" s="43">
        <v>0</v>
      </c>
      <c r="GB158" s="43" t="s">
        <v>38</v>
      </c>
      <c r="GC158" s="43">
        <v>0</v>
      </c>
      <c r="GD158" s="43" t="s">
        <v>13</v>
      </c>
      <c r="GE158" s="43">
        <v>0</v>
      </c>
      <c r="GF158" s="43" t="s">
        <v>12</v>
      </c>
      <c r="GG158" s="43">
        <v>0</v>
      </c>
      <c r="GH158" s="107">
        <v>1</v>
      </c>
      <c r="GI158" s="107">
        <v>1.05</v>
      </c>
      <c r="GJ158" s="107">
        <v>1.1000000000000001</v>
      </c>
      <c r="GK158" s="107">
        <v>1.1499999999999999</v>
      </c>
      <c r="GL158" s="107">
        <v>1.2</v>
      </c>
      <c r="GM158" s="107">
        <v>1.25</v>
      </c>
      <c r="GN158" s="107">
        <v>1.3</v>
      </c>
      <c r="GO158" s="107">
        <v>1.35</v>
      </c>
      <c r="GP158" s="107">
        <v>1.4</v>
      </c>
      <c r="GQ158" s="107">
        <v>1.45</v>
      </c>
      <c r="GR158" s="107">
        <v>1.5</v>
      </c>
      <c r="GS158" s="107">
        <v>1.55</v>
      </c>
      <c r="GT158" s="43">
        <v>806.8</v>
      </c>
      <c r="GU158" s="43">
        <v>41.37</v>
      </c>
      <c r="GV158" s="43">
        <v>1212.6400000000001</v>
      </c>
      <c r="GW158" s="43">
        <v>29.16</v>
      </c>
      <c r="GX158" s="109"/>
      <c r="GY158" s="126"/>
      <c r="GZ158" s="126"/>
      <c r="HA158" s="126"/>
      <c r="HB158" s="126"/>
      <c r="HC158" s="126"/>
      <c r="HD158" s="126"/>
      <c r="HE158" s="126"/>
    </row>
    <row r="159" spans="1:213" ht="12.75" customHeight="1" x14ac:dyDescent="0.25">
      <c r="A159" s="258">
        <v>33614</v>
      </c>
      <c r="B159" s="309" t="s">
        <v>254</v>
      </c>
      <c r="C159" s="304" t="s">
        <v>230</v>
      </c>
      <c r="D159" s="302" t="s">
        <v>369</v>
      </c>
      <c r="E159" s="299">
        <v>6</v>
      </c>
      <c r="F159" s="292">
        <v>30</v>
      </c>
      <c r="G159" s="140">
        <v>0</v>
      </c>
      <c r="H159" s="137">
        <v>1</v>
      </c>
      <c r="I159" s="116">
        <v>1562.85</v>
      </c>
      <c r="J159" s="295">
        <v>0</v>
      </c>
      <c r="K159" s="138">
        <v>0</v>
      </c>
      <c r="L159" s="295">
        <v>0</v>
      </c>
      <c r="M159" s="138">
        <v>0</v>
      </c>
      <c r="N159" s="116">
        <f>K159+M159</f>
        <v>0</v>
      </c>
      <c r="O159" s="258">
        <v>0</v>
      </c>
      <c r="P159" s="117">
        <v>0</v>
      </c>
      <c r="Q159" s="259">
        <v>0</v>
      </c>
      <c r="R159" s="117">
        <v>0</v>
      </c>
      <c r="S159" s="117">
        <v>0</v>
      </c>
      <c r="T159" s="259">
        <v>0</v>
      </c>
      <c r="U159" s="117">
        <v>0</v>
      </c>
      <c r="V159" s="259">
        <v>0</v>
      </c>
      <c r="W159" s="117">
        <v>0</v>
      </c>
      <c r="X159" s="259">
        <v>0</v>
      </c>
      <c r="Y159" s="117">
        <v>0</v>
      </c>
      <c r="Z159" s="297">
        <v>0</v>
      </c>
      <c r="AA159" s="296">
        <v>14.6518</v>
      </c>
      <c r="AB159" s="118">
        <v>0</v>
      </c>
      <c r="AC159" s="259">
        <v>0</v>
      </c>
      <c r="AD159" s="117">
        <v>0</v>
      </c>
      <c r="AE159" s="117">
        <f>R159+U159+W159+AD159</f>
        <v>0</v>
      </c>
      <c r="AF159" s="260"/>
      <c r="AG159" s="117">
        <v>0</v>
      </c>
      <c r="AH159" s="118">
        <v>0</v>
      </c>
      <c r="AI159" s="140">
        <v>0</v>
      </c>
      <c r="AJ159" s="117">
        <v>0</v>
      </c>
      <c r="AK159" s="119">
        <v>0</v>
      </c>
      <c r="AL159" s="279">
        <f>Y159+AB159+AG159+AR159</f>
        <v>0</v>
      </c>
      <c r="AM159" s="118">
        <v>0</v>
      </c>
      <c r="AN159" s="118">
        <v>0</v>
      </c>
      <c r="AO159" s="118">
        <f>AM159+AN159</f>
        <v>0</v>
      </c>
      <c r="AP159" s="259">
        <v>2</v>
      </c>
      <c r="AQ159" s="118">
        <v>0</v>
      </c>
      <c r="AR159" s="118">
        <v>0</v>
      </c>
      <c r="AS159" s="118">
        <v>0</v>
      </c>
      <c r="AT159" s="118">
        <v>0</v>
      </c>
      <c r="AU159" s="121">
        <v>1562.85</v>
      </c>
      <c r="AV159" s="121">
        <v>1562.85</v>
      </c>
      <c r="AW159" s="121"/>
      <c r="AX159" s="121">
        <v>1562.85</v>
      </c>
      <c r="AY159" s="122">
        <v>0</v>
      </c>
      <c r="AZ159" s="123">
        <v>171.91</v>
      </c>
      <c r="BA159" s="122">
        <v>0</v>
      </c>
      <c r="BB159" s="119">
        <v>0</v>
      </c>
      <c r="BC159" s="119">
        <v>0</v>
      </c>
      <c r="BD159" s="119">
        <v>0</v>
      </c>
      <c r="BE159" s="119">
        <v>0</v>
      </c>
      <c r="BF159" s="118">
        <v>0</v>
      </c>
      <c r="BG159" s="118"/>
      <c r="BH159" s="117">
        <v>781.43</v>
      </c>
      <c r="BI159" s="117">
        <f>BF159+BG159</f>
        <v>0</v>
      </c>
      <c r="BJ159" s="118">
        <v>609.51</v>
      </c>
      <c r="BK159" s="125"/>
      <c r="BL159" s="125"/>
      <c r="BM159" s="131"/>
      <c r="BO159" s="131"/>
      <c r="BT159" s="43">
        <v>0</v>
      </c>
      <c r="BU159" s="43" t="s">
        <v>173</v>
      </c>
      <c r="BV159" s="43">
        <v>1556.94</v>
      </c>
      <c r="BW159" s="107">
        <v>0.08</v>
      </c>
      <c r="BX159" s="43">
        <v>1556.95</v>
      </c>
      <c r="BY159" s="43" t="s">
        <v>173</v>
      </c>
      <c r="BZ159" s="43">
        <v>2594.92</v>
      </c>
      <c r="CA159" s="107">
        <v>0.09</v>
      </c>
      <c r="CB159" s="43">
        <v>2594.9299999999998</v>
      </c>
      <c r="CC159" s="43" t="s">
        <v>173</v>
      </c>
      <c r="CD159" s="43">
        <v>5189.82</v>
      </c>
      <c r="CE159" s="107">
        <v>0.11</v>
      </c>
      <c r="CF159" s="43">
        <v>5189.83</v>
      </c>
      <c r="CG159" s="43" t="s">
        <v>173</v>
      </c>
      <c r="CH159" s="43">
        <v>99999.99</v>
      </c>
      <c r="CI159" s="43">
        <v>570.88</v>
      </c>
      <c r="CJ159" s="43">
        <v>0</v>
      </c>
      <c r="CK159" s="43">
        <v>0</v>
      </c>
      <c r="CL159" s="43" t="s">
        <v>173</v>
      </c>
      <c r="CM159" s="43">
        <v>1903.98</v>
      </c>
      <c r="CN159" s="43">
        <v>0</v>
      </c>
      <c r="CO159" s="43">
        <v>1903.99</v>
      </c>
      <c r="CP159" s="43" t="s">
        <v>173</v>
      </c>
      <c r="CQ159" s="43">
        <v>2826.65</v>
      </c>
      <c r="CR159" s="107">
        <v>7.4999999999999997E-2</v>
      </c>
      <c r="CS159" s="43">
        <v>2826.66</v>
      </c>
      <c r="CT159" s="43" t="s">
        <v>173</v>
      </c>
      <c r="CU159" s="43">
        <v>3751.05</v>
      </c>
      <c r="CV159" s="107">
        <v>0.15</v>
      </c>
      <c r="CW159" s="43">
        <v>3751.06</v>
      </c>
      <c r="CX159" s="43" t="s">
        <v>173</v>
      </c>
      <c r="CY159" s="43">
        <v>4664.68</v>
      </c>
      <c r="CZ159" s="107">
        <v>0.22500000000000001</v>
      </c>
      <c r="DA159" s="43">
        <v>4664.6899999999996</v>
      </c>
      <c r="DB159" s="43" t="s">
        <v>173</v>
      </c>
      <c r="DC159" s="43">
        <v>99999</v>
      </c>
      <c r="DD159" s="107">
        <v>0.27500000000000002</v>
      </c>
      <c r="DE159" s="43" t="s">
        <v>174</v>
      </c>
      <c r="DF159" s="43">
        <v>189.59</v>
      </c>
      <c r="DG159" s="43" t="s">
        <v>175</v>
      </c>
      <c r="DH159" s="43">
        <v>142.80000000000001</v>
      </c>
      <c r="DI159" s="43">
        <v>354.8</v>
      </c>
      <c r="DJ159" s="43">
        <v>636.13</v>
      </c>
      <c r="DK159" s="43">
        <v>869.36</v>
      </c>
      <c r="DL159" s="43" t="s">
        <v>176</v>
      </c>
      <c r="DM159" s="43">
        <v>1903.98</v>
      </c>
      <c r="DN159" s="43">
        <v>0</v>
      </c>
      <c r="DO159" s="43" t="s">
        <v>2</v>
      </c>
      <c r="DP159" s="43">
        <v>1</v>
      </c>
      <c r="DQ159" s="43">
        <v>817.65</v>
      </c>
      <c r="DR159" s="43">
        <v>2</v>
      </c>
      <c r="DS159" s="43">
        <v>879.75</v>
      </c>
      <c r="DT159" s="43">
        <v>3</v>
      </c>
      <c r="DU159" s="43">
        <v>962.55</v>
      </c>
      <c r="DV159" s="43">
        <v>4</v>
      </c>
      <c r="DW159" s="43">
        <v>1138.5</v>
      </c>
      <c r="DX159" s="43">
        <v>5</v>
      </c>
      <c r="DY159" s="43">
        <v>1221.58</v>
      </c>
      <c r="DZ159" s="43">
        <v>6</v>
      </c>
      <c r="EA159" s="43">
        <v>1562.85</v>
      </c>
      <c r="EB159" s="43">
        <v>7</v>
      </c>
      <c r="EC159" s="43">
        <v>1687.05</v>
      </c>
      <c r="ED159" s="43">
        <v>8</v>
      </c>
      <c r="EE159" s="43">
        <v>1925.1</v>
      </c>
      <c r="EF159" s="43">
        <v>9</v>
      </c>
      <c r="EG159" s="43">
        <v>2504.6999999999998</v>
      </c>
      <c r="EH159" s="43">
        <v>10</v>
      </c>
      <c r="EI159" s="43">
        <v>3301.65</v>
      </c>
      <c r="EJ159" s="43">
        <v>11</v>
      </c>
      <c r="EK159" s="43">
        <v>3358.58</v>
      </c>
      <c r="EL159" s="43">
        <v>12</v>
      </c>
      <c r="EM159" s="43">
        <v>4347</v>
      </c>
      <c r="EN159" s="43">
        <v>13</v>
      </c>
      <c r="EO159" s="43">
        <v>5000</v>
      </c>
      <c r="EP159" s="43">
        <v>14</v>
      </c>
      <c r="EQ159" s="43">
        <v>6000</v>
      </c>
      <c r="ER159" s="43">
        <v>15</v>
      </c>
      <c r="ES159" s="43">
        <v>6500</v>
      </c>
      <c r="ET159" s="43">
        <v>16</v>
      </c>
      <c r="EU159" s="43">
        <v>7900</v>
      </c>
      <c r="EV159" s="43">
        <v>17</v>
      </c>
      <c r="EW159" s="43">
        <v>8900</v>
      </c>
      <c r="EX159" s="43" t="s">
        <v>113</v>
      </c>
      <c r="EY159" s="43">
        <v>3978.54</v>
      </c>
      <c r="EZ159" s="43" t="s">
        <v>118</v>
      </c>
      <c r="FA159" s="43">
        <v>3511.76</v>
      </c>
      <c r="FB159" s="43" t="s">
        <v>123</v>
      </c>
      <c r="FC159" s="43">
        <v>10021.17</v>
      </c>
      <c r="FD159" s="43">
        <v>0</v>
      </c>
      <c r="FE159" s="43">
        <v>0</v>
      </c>
      <c r="FF159" s="43">
        <v>0</v>
      </c>
      <c r="FG159" s="43">
        <v>0</v>
      </c>
      <c r="FH159" s="43">
        <v>0</v>
      </c>
      <c r="FI159" s="43">
        <v>0</v>
      </c>
      <c r="FJ159" s="43" t="s">
        <v>23</v>
      </c>
      <c r="FK159" s="43">
        <v>0</v>
      </c>
      <c r="FL159" s="43" t="s">
        <v>21</v>
      </c>
      <c r="FM159" s="43">
        <v>0</v>
      </c>
      <c r="FN159" s="43" t="s">
        <v>20</v>
      </c>
      <c r="FO159" s="43">
        <v>0</v>
      </c>
      <c r="FP159" s="43" t="s">
        <v>19</v>
      </c>
      <c r="FQ159" s="43">
        <v>0</v>
      </c>
      <c r="FR159" s="43" t="s">
        <v>18</v>
      </c>
      <c r="FS159" s="43">
        <v>0</v>
      </c>
      <c r="FT159" s="43" t="s">
        <v>17</v>
      </c>
      <c r="FU159" s="43">
        <v>0</v>
      </c>
      <c r="FV159" s="43" t="s">
        <v>16</v>
      </c>
      <c r="FW159" s="43">
        <v>0</v>
      </c>
      <c r="FX159" s="43" t="s">
        <v>15</v>
      </c>
      <c r="FY159" s="43">
        <v>0</v>
      </c>
      <c r="FZ159" s="43" t="s">
        <v>14</v>
      </c>
      <c r="GA159" s="43">
        <v>0</v>
      </c>
      <c r="GB159" s="43" t="s">
        <v>38</v>
      </c>
      <c r="GC159" s="43">
        <v>0</v>
      </c>
      <c r="GD159" s="43" t="s">
        <v>13</v>
      </c>
      <c r="GE159" s="43">
        <v>0</v>
      </c>
      <c r="GF159" s="43" t="s">
        <v>12</v>
      </c>
      <c r="GG159" s="43">
        <v>0</v>
      </c>
      <c r="GH159" s="107">
        <v>1</v>
      </c>
      <c r="GI159" s="107">
        <v>1.05</v>
      </c>
      <c r="GJ159" s="107">
        <v>1.1000000000000001</v>
      </c>
      <c r="GK159" s="107">
        <v>1.1499999999999999</v>
      </c>
      <c r="GL159" s="107">
        <v>1.2</v>
      </c>
      <c r="GM159" s="107">
        <v>1.25</v>
      </c>
      <c r="GN159" s="107">
        <v>1.3</v>
      </c>
      <c r="GO159" s="107">
        <v>1.35</v>
      </c>
      <c r="GP159" s="107">
        <v>1.4</v>
      </c>
      <c r="GQ159" s="107">
        <v>1.45</v>
      </c>
      <c r="GR159" s="107">
        <v>1.5</v>
      </c>
      <c r="GS159" s="107">
        <v>1.55</v>
      </c>
      <c r="GT159" s="43">
        <v>806.8</v>
      </c>
      <c r="GU159" s="43">
        <v>41.37</v>
      </c>
      <c r="GV159" s="43">
        <v>1212.6400000000001</v>
      </c>
      <c r="GW159" s="43">
        <v>29.16</v>
      </c>
      <c r="GX159" s="109"/>
      <c r="GY159" s="126"/>
      <c r="GZ159" s="126"/>
      <c r="HA159" s="126"/>
    </row>
    <row r="160" spans="1:213" ht="12.75" customHeight="1" x14ac:dyDescent="0.25">
      <c r="A160" s="258">
        <v>36296</v>
      </c>
      <c r="B160" s="303" t="s">
        <v>331</v>
      </c>
      <c r="C160" s="304" t="s">
        <v>328</v>
      </c>
      <c r="D160" s="302" t="s">
        <v>370</v>
      </c>
      <c r="E160" s="299">
        <v>0</v>
      </c>
      <c r="F160" s="298"/>
      <c r="G160" s="140">
        <v>0</v>
      </c>
      <c r="H160" s="294"/>
      <c r="I160" s="167">
        <v>1220.45</v>
      </c>
      <c r="J160" s="295"/>
      <c r="K160" s="117">
        <v>0</v>
      </c>
      <c r="L160" s="295"/>
      <c r="M160" s="117">
        <v>0</v>
      </c>
      <c r="N160" s="116">
        <f>K160+M160</f>
        <v>0</v>
      </c>
      <c r="O160" s="258">
        <v>0</v>
      </c>
      <c r="P160" s="117">
        <v>0</v>
      </c>
      <c r="Q160" s="259">
        <v>0</v>
      </c>
      <c r="R160" s="117">
        <v>0</v>
      </c>
      <c r="S160" s="117">
        <v>0</v>
      </c>
      <c r="T160" s="259">
        <v>0</v>
      </c>
      <c r="U160" s="117">
        <v>0</v>
      </c>
      <c r="V160" s="259">
        <v>0</v>
      </c>
      <c r="W160" s="117">
        <v>0</v>
      </c>
      <c r="X160" s="259">
        <v>0</v>
      </c>
      <c r="Y160" s="117">
        <v>0</v>
      </c>
      <c r="Z160" s="259">
        <v>0</v>
      </c>
      <c r="AA160" s="259"/>
      <c r="AB160" s="118">
        <v>0</v>
      </c>
      <c r="AC160" s="259">
        <v>0</v>
      </c>
      <c r="AD160" s="117">
        <v>0</v>
      </c>
      <c r="AE160" s="117">
        <f>R160+U160+W160+AD160</f>
        <v>0</v>
      </c>
      <c r="AF160" s="259"/>
      <c r="AG160" s="117">
        <v>0</v>
      </c>
      <c r="AH160" s="118">
        <v>0</v>
      </c>
      <c r="AI160" s="259">
        <v>0</v>
      </c>
      <c r="AJ160" s="118">
        <v>0</v>
      </c>
      <c r="AK160" s="118">
        <v>0</v>
      </c>
      <c r="AL160" s="279">
        <f>Y160+AB160+AG160+AR160</f>
        <v>0</v>
      </c>
      <c r="AM160" s="118">
        <v>0</v>
      </c>
      <c r="AN160" s="118">
        <v>0</v>
      </c>
      <c r="AO160" s="118">
        <f>AM160+AN160</f>
        <v>0</v>
      </c>
      <c r="AP160" s="259"/>
      <c r="AQ160" s="118">
        <v>0</v>
      </c>
      <c r="AR160" s="118">
        <v>0</v>
      </c>
      <c r="AS160" s="118">
        <v>0</v>
      </c>
      <c r="AT160" s="118"/>
      <c r="AU160" s="121">
        <v>1220.45</v>
      </c>
      <c r="AV160" s="121">
        <v>1220.45</v>
      </c>
      <c r="AW160" s="121"/>
      <c r="AX160" s="121"/>
      <c r="AY160" s="122">
        <v>0</v>
      </c>
      <c r="AZ160" s="123">
        <v>0</v>
      </c>
      <c r="BA160" s="122">
        <v>0</v>
      </c>
      <c r="BB160" s="119">
        <v>0</v>
      </c>
      <c r="BC160" s="119">
        <v>0</v>
      </c>
      <c r="BD160" s="119">
        <v>0</v>
      </c>
      <c r="BE160" s="119">
        <v>0</v>
      </c>
      <c r="BF160" s="118">
        <v>0</v>
      </c>
      <c r="BG160" s="118"/>
      <c r="BH160" s="118">
        <v>610.22</v>
      </c>
      <c r="BI160" s="117">
        <f>BF160+BG160</f>
        <v>0</v>
      </c>
      <c r="BJ160" s="118">
        <v>610.23</v>
      </c>
      <c r="BK160" s="125"/>
      <c r="BT160" s="43">
        <v>0</v>
      </c>
      <c r="BU160" s="43" t="s">
        <v>173</v>
      </c>
      <c r="BV160" s="43">
        <v>1556.94</v>
      </c>
      <c r="BW160" s="107">
        <v>0.08</v>
      </c>
      <c r="BX160" s="43">
        <v>1556.95</v>
      </c>
      <c r="BY160" s="43" t="s">
        <v>173</v>
      </c>
      <c r="BZ160" s="43">
        <v>2594.92</v>
      </c>
      <c r="CA160" s="107">
        <v>0.09</v>
      </c>
      <c r="CB160" s="43">
        <v>2594.9299999999998</v>
      </c>
      <c r="CC160" s="43" t="s">
        <v>173</v>
      </c>
      <c r="CD160" s="43">
        <v>5189.82</v>
      </c>
      <c r="CE160" s="107">
        <v>0.11</v>
      </c>
      <c r="CF160" s="43">
        <v>5189.83</v>
      </c>
      <c r="CG160" s="43" t="s">
        <v>173</v>
      </c>
      <c r="CH160" s="43">
        <v>99999.99</v>
      </c>
      <c r="CI160" s="43">
        <v>570.88</v>
      </c>
      <c r="CJ160" s="43">
        <v>0</v>
      </c>
      <c r="CK160" s="43">
        <v>0</v>
      </c>
      <c r="CL160" s="43" t="s">
        <v>173</v>
      </c>
      <c r="CM160" s="43">
        <v>1903.98</v>
      </c>
      <c r="CN160" s="43">
        <v>0</v>
      </c>
      <c r="CO160" s="43">
        <v>1903.99</v>
      </c>
      <c r="CP160" s="43" t="s">
        <v>173</v>
      </c>
      <c r="CQ160" s="43">
        <v>2826.65</v>
      </c>
      <c r="CR160" s="107">
        <v>7.4999999999999997E-2</v>
      </c>
      <c r="CS160" s="43">
        <v>2826.66</v>
      </c>
      <c r="CT160" s="43" t="s">
        <v>173</v>
      </c>
      <c r="CU160" s="43">
        <v>3751.05</v>
      </c>
      <c r="CV160" s="107">
        <v>0.15</v>
      </c>
      <c r="CW160" s="43">
        <v>3751.06</v>
      </c>
      <c r="CX160" s="43" t="s">
        <v>173</v>
      </c>
      <c r="CY160" s="43">
        <v>4664.68</v>
      </c>
      <c r="CZ160" s="107">
        <v>0.22500000000000001</v>
      </c>
      <c r="DA160" s="43">
        <v>4664.6899999999996</v>
      </c>
      <c r="DB160" s="43" t="s">
        <v>173</v>
      </c>
      <c r="DC160" s="43">
        <v>99999</v>
      </c>
      <c r="DD160" s="107">
        <v>0.27500000000000002</v>
      </c>
      <c r="DE160" s="43" t="s">
        <v>174</v>
      </c>
      <c r="DF160" s="43">
        <v>189.59</v>
      </c>
      <c r="DG160" s="43" t="s">
        <v>175</v>
      </c>
      <c r="DH160" s="43">
        <v>142.80000000000001</v>
      </c>
      <c r="DI160" s="43">
        <v>354.8</v>
      </c>
      <c r="DJ160" s="43">
        <v>636.13</v>
      </c>
      <c r="DK160" s="43">
        <v>869.36</v>
      </c>
      <c r="DL160" s="43" t="s">
        <v>176</v>
      </c>
      <c r="DM160" s="43">
        <v>1903.98</v>
      </c>
      <c r="DN160" s="43">
        <v>0</v>
      </c>
      <c r="DO160" s="43" t="s">
        <v>2</v>
      </c>
      <c r="DP160" s="43">
        <v>1</v>
      </c>
      <c r="DQ160" s="43">
        <v>817.65</v>
      </c>
      <c r="DR160" s="43">
        <v>2</v>
      </c>
      <c r="DS160" s="43">
        <v>879.75</v>
      </c>
      <c r="DT160" s="43">
        <v>3</v>
      </c>
      <c r="DU160" s="43">
        <v>962.55</v>
      </c>
      <c r="DV160" s="43">
        <v>4</v>
      </c>
      <c r="DW160" s="43">
        <v>1138.5</v>
      </c>
      <c r="DX160" s="43">
        <v>5</v>
      </c>
      <c r="DY160" s="43">
        <v>1221.58</v>
      </c>
      <c r="DZ160" s="43">
        <v>6</v>
      </c>
      <c r="EA160" s="43">
        <v>1562.85</v>
      </c>
      <c r="EB160" s="43">
        <v>7</v>
      </c>
      <c r="EC160" s="43">
        <v>1687.05</v>
      </c>
      <c r="ED160" s="43">
        <v>8</v>
      </c>
      <c r="EE160" s="43">
        <v>1925.1</v>
      </c>
      <c r="EF160" s="43">
        <v>9</v>
      </c>
      <c r="EG160" s="43">
        <v>2504.6999999999998</v>
      </c>
      <c r="EH160" s="43">
        <v>10</v>
      </c>
      <c r="EI160" s="43">
        <v>3301.65</v>
      </c>
      <c r="EJ160" s="43">
        <v>11</v>
      </c>
      <c r="EK160" s="43">
        <v>3358.58</v>
      </c>
      <c r="EL160" s="43">
        <v>12</v>
      </c>
      <c r="EM160" s="43">
        <v>4347</v>
      </c>
      <c r="EN160" s="43">
        <v>13</v>
      </c>
      <c r="EO160" s="43">
        <v>5000</v>
      </c>
      <c r="EP160" s="43">
        <v>14</v>
      </c>
      <c r="EQ160" s="43">
        <v>6000</v>
      </c>
      <c r="ER160" s="43">
        <v>15</v>
      </c>
      <c r="ES160" s="43">
        <v>6500</v>
      </c>
      <c r="ET160" s="43">
        <v>16</v>
      </c>
      <c r="EU160" s="43">
        <v>7900</v>
      </c>
      <c r="EV160" s="43">
        <v>17</v>
      </c>
      <c r="EW160" s="43">
        <v>8900</v>
      </c>
      <c r="EX160" s="43" t="s">
        <v>113</v>
      </c>
      <c r="EY160" s="43">
        <v>3978.54</v>
      </c>
      <c r="EZ160" s="43" t="s">
        <v>118</v>
      </c>
      <c r="FA160" s="43">
        <v>3511.76</v>
      </c>
      <c r="FB160" s="43" t="s">
        <v>123</v>
      </c>
      <c r="FC160" s="43">
        <v>10021.17</v>
      </c>
      <c r="FD160" s="43">
        <v>0</v>
      </c>
      <c r="FE160" s="43">
        <v>0</v>
      </c>
      <c r="FF160" s="43">
        <v>0</v>
      </c>
      <c r="FG160" s="43">
        <v>0</v>
      </c>
      <c r="FH160" s="43">
        <v>0</v>
      </c>
      <c r="FI160" s="43">
        <v>0</v>
      </c>
      <c r="FJ160" s="43" t="s">
        <v>23</v>
      </c>
      <c r="FK160" s="43">
        <v>0</v>
      </c>
      <c r="FL160" s="43" t="s">
        <v>21</v>
      </c>
      <c r="FM160" s="43">
        <v>0</v>
      </c>
      <c r="FN160" s="43" t="s">
        <v>20</v>
      </c>
      <c r="FO160" s="43">
        <v>0</v>
      </c>
      <c r="FP160" s="43" t="s">
        <v>19</v>
      </c>
      <c r="FQ160" s="43">
        <v>0</v>
      </c>
      <c r="FR160" s="43" t="s">
        <v>18</v>
      </c>
      <c r="FS160" s="43">
        <v>0</v>
      </c>
      <c r="FT160" s="43" t="s">
        <v>17</v>
      </c>
      <c r="FU160" s="43">
        <v>0</v>
      </c>
      <c r="FV160" s="43" t="s">
        <v>16</v>
      </c>
      <c r="FW160" s="43">
        <v>0</v>
      </c>
      <c r="FX160" s="43" t="s">
        <v>15</v>
      </c>
      <c r="FY160" s="43">
        <v>0</v>
      </c>
      <c r="FZ160" s="43" t="s">
        <v>14</v>
      </c>
      <c r="GA160" s="43">
        <v>0</v>
      </c>
      <c r="GB160" s="43" t="s">
        <v>38</v>
      </c>
      <c r="GC160" s="43">
        <v>0</v>
      </c>
      <c r="GD160" s="43" t="s">
        <v>13</v>
      </c>
      <c r="GE160" s="43">
        <v>0</v>
      </c>
      <c r="GF160" s="43" t="s">
        <v>12</v>
      </c>
      <c r="GG160" s="43">
        <v>0</v>
      </c>
      <c r="GH160" s="107">
        <v>1</v>
      </c>
      <c r="GI160" s="107">
        <v>1.05</v>
      </c>
      <c r="GJ160" s="107">
        <v>1.1000000000000001</v>
      </c>
      <c r="GK160" s="107">
        <v>1.1499999999999999</v>
      </c>
      <c r="GL160" s="107">
        <v>1.2</v>
      </c>
      <c r="GM160" s="107">
        <v>1.25</v>
      </c>
      <c r="GN160" s="107">
        <v>1.3</v>
      </c>
      <c r="GO160" s="107">
        <v>1.35</v>
      </c>
      <c r="GP160" s="107">
        <v>1.4</v>
      </c>
      <c r="GQ160" s="107">
        <v>1.45</v>
      </c>
      <c r="GR160" s="107">
        <v>1.5</v>
      </c>
      <c r="GS160" s="107">
        <v>1.55</v>
      </c>
      <c r="GT160" s="43">
        <v>806.8</v>
      </c>
      <c r="GU160" s="43">
        <v>41.37</v>
      </c>
      <c r="GV160" s="43">
        <v>1212.6400000000001</v>
      </c>
      <c r="GW160" s="43">
        <v>29.16</v>
      </c>
      <c r="GX160" s="109"/>
      <c r="GY160" s="126"/>
      <c r="GZ160" s="126"/>
      <c r="HA160" s="126"/>
      <c r="HB160" s="126"/>
      <c r="HC160" s="126"/>
      <c r="HD160" s="126"/>
      <c r="HE160" s="126"/>
    </row>
    <row r="161" spans="1:213" ht="12.75" customHeight="1" x14ac:dyDescent="0.25">
      <c r="A161" s="258">
        <v>36812</v>
      </c>
      <c r="B161" s="303" t="s">
        <v>335</v>
      </c>
      <c r="C161" s="308" t="s">
        <v>328</v>
      </c>
      <c r="D161" s="302" t="s">
        <v>370</v>
      </c>
      <c r="E161" s="299">
        <v>0</v>
      </c>
      <c r="F161" s="298"/>
      <c r="G161" s="140">
        <v>0</v>
      </c>
      <c r="H161" s="294"/>
      <c r="I161" s="167">
        <v>4118.62</v>
      </c>
      <c r="J161" s="295"/>
      <c r="K161" s="117">
        <v>0</v>
      </c>
      <c r="L161" s="295"/>
      <c r="M161" s="117">
        <v>0</v>
      </c>
      <c r="N161" s="116">
        <f>K161+M161</f>
        <v>0</v>
      </c>
      <c r="O161" s="258">
        <v>0</v>
      </c>
      <c r="P161" s="117">
        <v>0</v>
      </c>
      <c r="Q161" s="259">
        <v>0</v>
      </c>
      <c r="R161" s="117">
        <v>0</v>
      </c>
      <c r="S161" s="117">
        <v>0</v>
      </c>
      <c r="T161" s="259">
        <v>0</v>
      </c>
      <c r="U161" s="117">
        <v>0</v>
      </c>
      <c r="V161" s="259">
        <v>0</v>
      </c>
      <c r="W161" s="117">
        <v>0</v>
      </c>
      <c r="X161" s="259">
        <v>0</v>
      </c>
      <c r="Y161" s="117">
        <v>0</v>
      </c>
      <c r="Z161" s="259">
        <v>0</v>
      </c>
      <c r="AA161" s="259"/>
      <c r="AB161" s="118">
        <v>0</v>
      </c>
      <c r="AC161" s="259">
        <v>0</v>
      </c>
      <c r="AD161" s="117">
        <v>0</v>
      </c>
      <c r="AE161" s="117">
        <f>R161+U161+W161+AD161</f>
        <v>0</v>
      </c>
      <c r="AF161" s="259"/>
      <c r="AG161" s="117">
        <v>0</v>
      </c>
      <c r="AH161" s="118">
        <v>0</v>
      </c>
      <c r="AI161" s="259">
        <v>0</v>
      </c>
      <c r="AJ161" s="118">
        <v>0</v>
      </c>
      <c r="AK161" s="118">
        <v>0</v>
      </c>
      <c r="AL161" s="279">
        <f>Y161+AB161+AG161+AR161</f>
        <v>0</v>
      </c>
      <c r="AM161" s="118">
        <v>0</v>
      </c>
      <c r="AN161" s="118">
        <v>0</v>
      </c>
      <c r="AO161" s="118">
        <f>AM161+AN161</f>
        <v>0</v>
      </c>
      <c r="AP161" s="259"/>
      <c r="AQ161" s="118">
        <v>0</v>
      </c>
      <c r="AR161" s="118">
        <v>0</v>
      </c>
      <c r="AS161" s="118">
        <v>0</v>
      </c>
      <c r="AT161" s="118"/>
      <c r="AU161" s="121">
        <v>4118.62</v>
      </c>
      <c r="AV161" s="121">
        <v>2214.64</v>
      </c>
      <c r="AW161" s="121">
        <v>-1071.2</v>
      </c>
      <c r="AX161" s="121">
        <v>0</v>
      </c>
      <c r="AY161" s="122">
        <v>0</v>
      </c>
      <c r="AZ161" s="123">
        <v>0</v>
      </c>
      <c r="BA161" s="122">
        <v>23.3</v>
      </c>
      <c r="BB161" s="119">
        <v>0</v>
      </c>
      <c r="BC161" s="119">
        <v>0</v>
      </c>
      <c r="BD161" s="119">
        <v>0</v>
      </c>
      <c r="BE161" s="119">
        <v>0</v>
      </c>
      <c r="BF161" s="118">
        <v>0</v>
      </c>
      <c r="BG161" s="118"/>
      <c r="BH161" s="118">
        <v>2059.31</v>
      </c>
      <c r="BI161" s="117">
        <f>BF161+BG161</f>
        <v>0</v>
      </c>
      <c r="BJ161" s="118">
        <v>2036.01</v>
      </c>
      <c r="BK161" s="125"/>
      <c r="BT161" s="43">
        <v>0</v>
      </c>
      <c r="BU161" s="43" t="s">
        <v>173</v>
      </c>
      <c r="BV161" s="43">
        <v>1556.94</v>
      </c>
      <c r="BW161" s="107">
        <v>0.08</v>
      </c>
      <c r="BX161" s="43">
        <v>1556.95</v>
      </c>
      <c r="BY161" s="43" t="s">
        <v>173</v>
      </c>
      <c r="BZ161" s="43">
        <v>2594.92</v>
      </c>
      <c r="CA161" s="107">
        <v>0.09</v>
      </c>
      <c r="CB161" s="43">
        <v>2594.9299999999998</v>
      </c>
      <c r="CC161" s="43" t="s">
        <v>173</v>
      </c>
      <c r="CD161" s="43">
        <v>5189.82</v>
      </c>
      <c r="CE161" s="107">
        <v>0.11</v>
      </c>
      <c r="CF161" s="43">
        <v>5189.83</v>
      </c>
      <c r="CG161" s="43" t="s">
        <v>173</v>
      </c>
      <c r="CH161" s="43">
        <v>99999.99</v>
      </c>
      <c r="CI161" s="43">
        <v>570.88</v>
      </c>
      <c r="CJ161" s="43">
        <v>0</v>
      </c>
      <c r="CK161" s="43">
        <v>0</v>
      </c>
      <c r="CL161" s="43" t="s">
        <v>173</v>
      </c>
      <c r="CM161" s="43">
        <v>1903.98</v>
      </c>
      <c r="CN161" s="43">
        <v>0</v>
      </c>
      <c r="CO161" s="43">
        <v>1903.99</v>
      </c>
      <c r="CP161" s="43" t="s">
        <v>173</v>
      </c>
      <c r="CQ161" s="43">
        <v>2826.65</v>
      </c>
      <c r="CR161" s="107">
        <v>7.4999999999999997E-2</v>
      </c>
      <c r="CS161" s="43">
        <v>2826.66</v>
      </c>
      <c r="CT161" s="43" t="s">
        <v>173</v>
      </c>
      <c r="CU161" s="43">
        <v>3751.05</v>
      </c>
      <c r="CV161" s="107">
        <v>0.15</v>
      </c>
      <c r="CW161" s="43">
        <v>3751.06</v>
      </c>
      <c r="CX161" s="43" t="s">
        <v>173</v>
      </c>
      <c r="CY161" s="43">
        <v>4664.68</v>
      </c>
      <c r="CZ161" s="107">
        <v>0.22500000000000001</v>
      </c>
      <c r="DA161" s="43">
        <v>4664.6899999999996</v>
      </c>
      <c r="DB161" s="43" t="s">
        <v>173</v>
      </c>
      <c r="DC161" s="43">
        <v>99999</v>
      </c>
      <c r="DD161" s="107">
        <v>0.27500000000000002</v>
      </c>
      <c r="DE161" s="43" t="s">
        <v>174</v>
      </c>
      <c r="DF161" s="43">
        <v>189.59</v>
      </c>
      <c r="DG161" s="43" t="s">
        <v>175</v>
      </c>
      <c r="DH161" s="43">
        <v>142.80000000000001</v>
      </c>
      <c r="DI161" s="43">
        <v>354.8</v>
      </c>
      <c r="DJ161" s="43">
        <v>636.13</v>
      </c>
      <c r="DK161" s="43">
        <v>869.36</v>
      </c>
      <c r="DL161" s="43" t="s">
        <v>176</v>
      </c>
      <c r="DM161" s="43">
        <v>1903.98</v>
      </c>
      <c r="DN161" s="43">
        <v>0</v>
      </c>
      <c r="DO161" s="43" t="s">
        <v>2</v>
      </c>
      <c r="DP161" s="43">
        <v>1</v>
      </c>
      <c r="DQ161" s="43">
        <v>817.65</v>
      </c>
      <c r="DR161" s="43">
        <v>2</v>
      </c>
      <c r="DS161" s="43">
        <v>879.75</v>
      </c>
      <c r="DT161" s="43">
        <v>3</v>
      </c>
      <c r="DU161" s="43">
        <v>962.55</v>
      </c>
      <c r="DV161" s="43">
        <v>4</v>
      </c>
      <c r="DW161" s="43">
        <v>1138.5</v>
      </c>
      <c r="DX161" s="43">
        <v>5</v>
      </c>
      <c r="DY161" s="43">
        <v>1221.58</v>
      </c>
      <c r="DZ161" s="43">
        <v>6</v>
      </c>
      <c r="EA161" s="43">
        <v>1562.85</v>
      </c>
      <c r="EB161" s="43">
        <v>7</v>
      </c>
      <c r="EC161" s="43">
        <v>1687.05</v>
      </c>
      <c r="ED161" s="43">
        <v>8</v>
      </c>
      <c r="EE161" s="43">
        <v>1925.1</v>
      </c>
      <c r="EF161" s="43">
        <v>9</v>
      </c>
      <c r="EG161" s="43">
        <v>2504.6999999999998</v>
      </c>
      <c r="EH161" s="43">
        <v>10</v>
      </c>
      <c r="EI161" s="43">
        <v>3301.65</v>
      </c>
      <c r="EJ161" s="43">
        <v>11</v>
      </c>
      <c r="EK161" s="43">
        <v>3358.58</v>
      </c>
      <c r="EL161" s="43">
        <v>12</v>
      </c>
      <c r="EM161" s="43">
        <v>4347</v>
      </c>
      <c r="EN161" s="43">
        <v>13</v>
      </c>
      <c r="EO161" s="43">
        <v>5000</v>
      </c>
      <c r="EP161" s="43">
        <v>14</v>
      </c>
      <c r="EQ161" s="43">
        <v>6000</v>
      </c>
      <c r="ER161" s="43">
        <v>15</v>
      </c>
      <c r="ES161" s="43">
        <v>6500</v>
      </c>
      <c r="ET161" s="43">
        <v>16</v>
      </c>
      <c r="EU161" s="43">
        <v>7900</v>
      </c>
      <c r="EV161" s="43">
        <v>17</v>
      </c>
      <c r="EW161" s="43">
        <v>8900</v>
      </c>
      <c r="EX161" s="43" t="s">
        <v>113</v>
      </c>
      <c r="EY161" s="43">
        <v>3978.54</v>
      </c>
      <c r="EZ161" s="43" t="s">
        <v>118</v>
      </c>
      <c r="FA161" s="43">
        <v>3511.76</v>
      </c>
      <c r="FB161" s="43" t="s">
        <v>123</v>
      </c>
      <c r="FC161" s="43">
        <v>10021.17</v>
      </c>
      <c r="FD161" s="43">
        <v>0</v>
      </c>
      <c r="FE161" s="43">
        <v>0</v>
      </c>
      <c r="FF161" s="43">
        <v>0</v>
      </c>
      <c r="FG161" s="43">
        <v>0</v>
      </c>
      <c r="FH161" s="43">
        <v>0</v>
      </c>
      <c r="FI161" s="43">
        <v>0</v>
      </c>
      <c r="FJ161" s="43" t="s">
        <v>23</v>
      </c>
      <c r="FK161" s="43">
        <v>0</v>
      </c>
      <c r="FL161" s="43" t="s">
        <v>21</v>
      </c>
      <c r="FM161" s="43">
        <v>0</v>
      </c>
      <c r="FN161" s="43" t="s">
        <v>20</v>
      </c>
      <c r="FO161" s="43">
        <v>0</v>
      </c>
      <c r="FP161" s="43" t="s">
        <v>19</v>
      </c>
      <c r="FQ161" s="43">
        <v>0</v>
      </c>
      <c r="FR161" s="43" t="s">
        <v>18</v>
      </c>
      <c r="FS161" s="43">
        <v>0</v>
      </c>
      <c r="FT161" s="43" t="s">
        <v>17</v>
      </c>
      <c r="FU161" s="43">
        <v>0</v>
      </c>
      <c r="FV161" s="43" t="s">
        <v>16</v>
      </c>
      <c r="FW161" s="43">
        <v>0</v>
      </c>
      <c r="FX161" s="43" t="s">
        <v>15</v>
      </c>
      <c r="FY161" s="43">
        <v>0</v>
      </c>
      <c r="FZ161" s="43" t="s">
        <v>14</v>
      </c>
      <c r="GA161" s="43">
        <v>0</v>
      </c>
      <c r="GB161" s="43" t="s">
        <v>38</v>
      </c>
      <c r="GC161" s="43">
        <v>0</v>
      </c>
      <c r="GD161" s="43" t="s">
        <v>13</v>
      </c>
      <c r="GE161" s="43">
        <v>0</v>
      </c>
      <c r="GF161" s="43" t="s">
        <v>12</v>
      </c>
      <c r="GG161" s="43">
        <v>0</v>
      </c>
      <c r="GH161" s="107">
        <v>1</v>
      </c>
      <c r="GI161" s="107">
        <v>1.05</v>
      </c>
      <c r="GJ161" s="107">
        <v>1.1000000000000001</v>
      </c>
      <c r="GK161" s="107">
        <v>1.1499999999999999</v>
      </c>
      <c r="GL161" s="107">
        <v>1.2</v>
      </c>
      <c r="GM161" s="107">
        <v>1.25</v>
      </c>
      <c r="GN161" s="107">
        <v>1.3</v>
      </c>
      <c r="GO161" s="107">
        <v>1.35</v>
      </c>
      <c r="GP161" s="107">
        <v>1.4</v>
      </c>
      <c r="GQ161" s="107">
        <v>1.45</v>
      </c>
      <c r="GR161" s="107">
        <v>1.5</v>
      </c>
      <c r="GS161" s="107">
        <v>1.55</v>
      </c>
      <c r="GT161" s="43">
        <v>806.8</v>
      </c>
      <c r="GU161" s="43">
        <v>41.37</v>
      </c>
      <c r="GV161" s="43">
        <v>1212.6400000000001</v>
      </c>
      <c r="GW161" s="43">
        <v>29.16</v>
      </c>
      <c r="GX161" s="109"/>
      <c r="GY161" s="126"/>
      <c r="GZ161" s="126"/>
      <c r="HA161" s="126"/>
      <c r="HB161" s="126"/>
      <c r="HC161" s="126"/>
      <c r="HD161" s="126"/>
      <c r="HE161" s="126"/>
    </row>
    <row r="162" spans="1:213" ht="12.75" customHeight="1" x14ac:dyDescent="0.25">
      <c r="A162" s="258">
        <v>46797</v>
      </c>
      <c r="B162" s="301" t="s">
        <v>321</v>
      </c>
      <c r="C162" s="304" t="s">
        <v>379</v>
      </c>
      <c r="D162" s="302" t="s">
        <v>370</v>
      </c>
      <c r="E162" s="299">
        <v>0</v>
      </c>
      <c r="F162" s="298"/>
      <c r="G162" s="140">
        <v>0</v>
      </c>
      <c r="H162" s="294"/>
      <c r="I162" s="167">
        <v>10953.37</v>
      </c>
      <c r="J162" s="295"/>
      <c r="K162" s="117">
        <v>0</v>
      </c>
      <c r="L162" s="295"/>
      <c r="M162" s="117">
        <v>0</v>
      </c>
      <c r="N162" s="116">
        <f>K162+M162</f>
        <v>0</v>
      </c>
      <c r="O162" s="258">
        <v>0</v>
      </c>
      <c r="P162" s="117">
        <v>0</v>
      </c>
      <c r="Q162" s="259">
        <v>0</v>
      </c>
      <c r="R162" s="117">
        <v>0</v>
      </c>
      <c r="S162" s="117">
        <v>0</v>
      </c>
      <c r="T162" s="259">
        <v>0</v>
      </c>
      <c r="U162" s="117">
        <v>0</v>
      </c>
      <c r="V162" s="259">
        <v>0</v>
      </c>
      <c r="W162" s="117">
        <v>0</v>
      </c>
      <c r="X162" s="259">
        <v>0</v>
      </c>
      <c r="Y162" s="117">
        <v>0</v>
      </c>
      <c r="Z162" s="259">
        <v>0</v>
      </c>
      <c r="AA162" s="259"/>
      <c r="AB162" s="118">
        <v>0</v>
      </c>
      <c r="AC162" s="259">
        <v>0</v>
      </c>
      <c r="AD162" s="117">
        <v>0</v>
      </c>
      <c r="AE162" s="117">
        <f>R162+U162+W162+AD162</f>
        <v>0</v>
      </c>
      <c r="AF162" s="259"/>
      <c r="AG162" s="117">
        <v>0</v>
      </c>
      <c r="AH162" s="118">
        <v>0</v>
      </c>
      <c r="AI162" s="259">
        <v>0</v>
      </c>
      <c r="AJ162" s="118">
        <v>0</v>
      </c>
      <c r="AK162" s="118">
        <v>0</v>
      </c>
      <c r="AL162" s="279">
        <f>Y162+AB162+AG162+AR162</f>
        <v>0</v>
      </c>
      <c r="AM162" s="118">
        <v>0</v>
      </c>
      <c r="AN162" s="118">
        <v>0</v>
      </c>
      <c r="AO162" s="118">
        <f>AM162+AN162</f>
        <v>0</v>
      </c>
      <c r="AP162" s="259"/>
      <c r="AQ162" s="118">
        <v>0</v>
      </c>
      <c r="AR162" s="118">
        <v>0</v>
      </c>
      <c r="AS162" s="118">
        <v>0</v>
      </c>
      <c r="AT162" s="118"/>
      <c r="AU162" s="121">
        <v>10953.37</v>
      </c>
      <c r="AV162" s="121">
        <v>9049.39</v>
      </c>
      <c r="AW162" s="121">
        <v>5763.55</v>
      </c>
      <c r="AX162" s="121">
        <v>5763.55</v>
      </c>
      <c r="AY162" s="122">
        <v>0</v>
      </c>
      <c r="AZ162" s="123">
        <v>633.99</v>
      </c>
      <c r="BA162" s="122">
        <v>1444.88</v>
      </c>
      <c r="BB162" s="119">
        <v>0</v>
      </c>
      <c r="BC162" s="119">
        <v>0</v>
      </c>
      <c r="BD162" s="119">
        <v>0</v>
      </c>
      <c r="BE162" s="119">
        <v>0</v>
      </c>
      <c r="BF162" s="118">
        <v>0</v>
      </c>
      <c r="BG162" s="118"/>
      <c r="BH162" s="118">
        <v>5476.68</v>
      </c>
      <c r="BI162" s="117">
        <f>BF162+BG162</f>
        <v>0</v>
      </c>
      <c r="BJ162" s="118">
        <v>3397.82</v>
      </c>
      <c r="BT162" s="43">
        <v>0</v>
      </c>
      <c r="BU162" s="43" t="s">
        <v>173</v>
      </c>
      <c r="BV162" s="43">
        <v>1556.94</v>
      </c>
      <c r="BW162" s="107">
        <v>0.08</v>
      </c>
      <c r="BX162" s="43">
        <v>1556.95</v>
      </c>
      <c r="BY162" s="43" t="s">
        <v>173</v>
      </c>
      <c r="BZ162" s="43">
        <v>2594.92</v>
      </c>
      <c r="CA162" s="107">
        <v>0.09</v>
      </c>
      <c r="CB162" s="43">
        <v>2594.9299999999998</v>
      </c>
      <c r="CC162" s="43" t="s">
        <v>173</v>
      </c>
      <c r="CD162" s="43">
        <v>5189.82</v>
      </c>
      <c r="CE162" s="107">
        <v>0.11</v>
      </c>
      <c r="CF162" s="43">
        <v>5189.83</v>
      </c>
      <c r="CG162" s="43" t="s">
        <v>173</v>
      </c>
      <c r="CH162" s="43">
        <v>99999.99</v>
      </c>
      <c r="CI162" s="43">
        <v>570.88</v>
      </c>
      <c r="CJ162" s="43">
        <v>0</v>
      </c>
      <c r="CK162" s="43">
        <v>0</v>
      </c>
      <c r="CL162" s="43" t="s">
        <v>173</v>
      </c>
      <c r="CM162" s="43">
        <v>1903.98</v>
      </c>
      <c r="CN162" s="43">
        <v>0</v>
      </c>
      <c r="CO162" s="43">
        <v>1903.99</v>
      </c>
      <c r="CP162" s="43" t="s">
        <v>173</v>
      </c>
      <c r="CQ162" s="43">
        <v>2826.65</v>
      </c>
      <c r="CR162" s="107">
        <v>7.4999999999999997E-2</v>
      </c>
      <c r="CS162" s="43">
        <v>2826.66</v>
      </c>
      <c r="CT162" s="43" t="s">
        <v>173</v>
      </c>
      <c r="CU162" s="43">
        <v>3751.05</v>
      </c>
      <c r="CV162" s="107">
        <v>0.15</v>
      </c>
      <c r="CW162" s="43">
        <v>3751.06</v>
      </c>
      <c r="CX162" s="43" t="s">
        <v>173</v>
      </c>
      <c r="CY162" s="43">
        <v>4664.68</v>
      </c>
      <c r="CZ162" s="107">
        <v>0.22500000000000001</v>
      </c>
      <c r="DA162" s="43">
        <v>4664.6899999999996</v>
      </c>
      <c r="DB162" s="43" t="s">
        <v>173</v>
      </c>
      <c r="DC162" s="43">
        <v>99999</v>
      </c>
      <c r="DD162" s="107">
        <v>0.27500000000000002</v>
      </c>
      <c r="DE162" s="43" t="s">
        <v>174</v>
      </c>
      <c r="DF162" s="43">
        <v>189.59</v>
      </c>
      <c r="DG162" s="43" t="s">
        <v>175</v>
      </c>
      <c r="DH162" s="43">
        <v>142.80000000000001</v>
      </c>
      <c r="DI162" s="43">
        <v>354.8</v>
      </c>
      <c r="DJ162" s="43">
        <v>636.13</v>
      </c>
      <c r="DK162" s="43">
        <v>869.36</v>
      </c>
      <c r="DL162" s="43" t="s">
        <v>176</v>
      </c>
      <c r="DM162" s="43">
        <v>1903.98</v>
      </c>
      <c r="DN162" s="43">
        <v>0</v>
      </c>
      <c r="DO162" s="43" t="s">
        <v>2</v>
      </c>
      <c r="DP162" s="43">
        <v>1</v>
      </c>
      <c r="DQ162" s="43">
        <v>817.65</v>
      </c>
      <c r="DR162" s="43">
        <v>2</v>
      </c>
      <c r="DS162" s="43">
        <v>879.75</v>
      </c>
      <c r="DT162" s="43">
        <v>3</v>
      </c>
      <c r="DU162" s="43">
        <v>962.55</v>
      </c>
      <c r="DV162" s="43">
        <v>4</v>
      </c>
      <c r="DW162" s="43">
        <v>1138.5</v>
      </c>
      <c r="DX162" s="43">
        <v>5</v>
      </c>
      <c r="DY162" s="43">
        <v>1221.58</v>
      </c>
      <c r="DZ162" s="43">
        <v>6</v>
      </c>
      <c r="EA162" s="43">
        <v>1562.85</v>
      </c>
      <c r="EB162" s="43">
        <v>7</v>
      </c>
      <c r="EC162" s="43">
        <v>1687.05</v>
      </c>
      <c r="ED162" s="43">
        <v>8</v>
      </c>
      <c r="EE162" s="43">
        <v>1925.1</v>
      </c>
      <c r="EF162" s="43">
        <v>9</v>
      </c>
      <c r="EG162" s="43">
        <v>2504.6999999999998</v>
      </c>
      <c r="EH162" s="43">
        <v>10</v>
      </c>
      <c r="EI162" s="43">
        <v>3301.65</v>
      </c>
      <c r="EJ162" s="43">
        <v>11</v>
      </c>
      <c r="EK162" s="43">
        <v>3358.58</v>
      </c>
      <c r="EL162" s="43">
        <v>12</v>
      </c>
      <c r="EM162" s="43">
        <v>4347</v>
      </c>
      <c r="EN162" s="43">
        <v>13</v>
      </c>
      <c r="EO162" s="43">
        <v>5000</v>
      </c>
      <c r="EP162" s="43">
        <v>14</v>
      </c>
      <c r="EQ162" s="43">
        <v>6000</v>
      </c>
      <c r="ER162" s="43">
        <v>15</v>
      </c>
      <c r="ES162" s="43">
        <v>6500</v>
      </c>
      <c r="ET162" s="43">
        <v>16</v>
      </c>
      <c r="EU162" s="43">
        <v>7900</v>
      </c>
      <c r="EV162" s="43">
        <v>17</v>
      </c>
      <c r="EW162" s="43">
        <v>8900</v>
      </c>
      <c r="EX162" s="43" t="s">
        <v>113</v>
      </c>
      <c r="EY162" s="43">
        <v>3978.54</v>
      </c>
      <c r="EZ162" s="43" t="s">
        <v>118</v>
      </c>
      <c r="FA162" s="43">
        <v>3511.76</v>
      </c>
      <c r="FB162" s="43" t="s">
        <v>123</v>
      </c>
      <c r="FC162" s="43">
        <v>10021.17</v>
      </c>
      <c r="FD162" s="43">
        <v>0</v>
      </c>
      <c r="FE162" s="43">
        <v>0</v>
      </c>
      <c r="FF162" s="43">
        <v>0</v>
      </c>
      <c r="FG162" s="43">
        <v>0</v>
      </c>
      <c r="FH162" s="43">
        <v>0</v>
      </c>
      <c r="FI162" s="43">
        <v>0</v>
      </c>
      <c r="FJ162" s="43" t="s">
        <v>23</v>
      </c>
      <c r="FK162" s="43">
        <v>0</v>
      </c>
      <c r="FL162" s="43" t="s">
        <v>21</v>
      </c>
      <c r="FM162" s="43">
        <v>0</v>
      </c>
      <c r="FN162" s="43" t="s">
        <v>20</v>
      </c>
      <c r="FO162" s="43">
        <v>0</v>
      </c>
      <c r="FP162" s="43" t="s">
        <v>19</v>
      </c>
      <c r="FQ162" s="43">
        <v>0</v>
      </c>
      <c r="FR162" s="43" t="s">
        <v>18</v>
      </c>
      <c r="FS162" s="43">
        <v>0</v>
      </c>
      <c r="FT162" s="43" t="s">
        <v>17</v>
      </c>
      <c r="FU162" s="43">
        <v>0</v>
      </c>
      <c r="FV162" s="43" t="s">
        <v>16</v>
      </c>
      <c r="FW162" s="43">
        <v>0</v>
      </c>
      <c r="FX162" s="43" t="s">
        <v>15</v>
      </c>
      <c r="FY162" s="43">
        <v>0</v>
      </c>
      <c r="FZ162" s="43" t="s">
        <v>14</v>
      </c>
      <c r="GA162" s="43">
        <v>0</v>
      </c>
      <c r="GB162" s="43" t="s">
        <v>38</v>
      </c>
      <c r="GC162" s="43">
        <v>0</v>
      </c>
      <c r="GD162" s="43" t="s">
        <v>13</v>
      </c>
      <c r="GE162" s="43">
        <v>0</v>
      </c>
      <c r="GF162" s="43" t="s">
        <v>12</v>
      </c>
      <c r="GG162" s="43">
        <v>0</v>
      </c>
      <c r="GH162" s="107">
        <v>1</v>
      </c>
      <c r="GI162" s="107">
        <v>1.05</v>
      </c>
      <c r="GJ162" s="107">
        <v>1.1000000000000001</v>
      </c>
      <c r="GK162" s="107">
        <v>1.1499999999999999</v>
      </c>
      <c r="GL162" s="107">
        <v>1.2</v>
      </c>
      <c r="GM162" s="107">
        <v>1.25</v>
      </c>
      <c r="GN162" s="107">
        <v>1.3</v>
      </c>
      <c r="GO162" s="107">
        <v>1.35</v>
      </c>
      <c r="GP162" s="107">
        <v>1.4</v>
      </c>
      <c r="GQ162" s="107">
        <v>1.45</v>
      </c>
      <c r="GR162" s="107">
        <v>1.5</v>
      </c>
      <c r="GS162" s="107">
        <v>1.55</v>
      </c>
      <c r="GT162" s="43">
        <v>806.8</v>
      </c>
      <c r="GU162" s="43">
        <v>41.37</v>
      </c>
      <c r="GV162" s="43">
        <v>1212.6400000000001</v>
      </c>
      <c r="GW162" s="43">
        <v>29.16</v>
      </c>
      <c r="GX162" s="109"/>
      <c r="GY162" s="126"/>
      <c r="GZ162" s="126"/>
      <c r="HA162" s="126"/>
      <c r="HB162" s="126"/>
      <c r="HC162" s="126"/>
      <c r="HD162" s="126"/>
      <c r="HE162" s="126"/>
    </row>
    <row r="163" spans="1:213" ht="12.75" customHeight="1" x14ac:dyDescent="0.25">
      <c r="A163" s="258">
        <v>59897</v>
      </c>
      <c r="B163" s="307" t="s">
        <v>329</v>
      </c>
      <c r="C163" s="304" t="s">
        <v>328</v>
      </c>
      <c r="D163" s="302" t="s">
        <v>370</v>
      </c>
      <c r="E163" s="299">
        <v>0</v>
      </c>
      <c r="F163" s="298"/>
      <c r="G163" s="140">
        <v>0</v>
      </c>
      <c r="H163" s="294"/>
      <c r="I163" s="167">
        <v>1695.4</v>
      </c>
      <c r="J163" s="295"/>
      <c r="K163" s="117">
        <v>0</v>
      </c>
      <c r="L163" s="295"/>
      <c r="M163" s="117">
        <v>0</v>
      </c>
      <c r="N163" s="116">
        <f>K163+M163</f>
        <v>0</v>
      </c>
      <c r="O163" s="258">
        <v>0</v>
      </c>
      <c r="P163" s="117">
        <v>0</v>
      </c>
      <c r="Q163" s="259">
        <v>0</v>
      </c>
      <c r="R163" s="117">
        <v>0</v>
      </c>
      <c r="S163" s="117">
        <v>0</v>
      </c>
      <c r="T163" s="259">
        <v>0</v>
      </c>
      <c r="U163" s="117">
        <v>0</v>
      </c>
      <c r="V163" s="259">
        <v>0</v>
      </c>
      <c r="W163" s="117">
        <v>0</v>
      </c>
      <c r="X163" s="259">
        <v>0</v>
      </c>
      <c r="Y163" s="117">
        <v>0</v>
      </c>
      <c r="Z163" s="259">
        <v>0</v>
      </c>
      <c r="AA163" s="259"/>
      <c r="AB163" s="118">
        <v>0</v>
      </c>
      <c r="AC163" s="259">
        <v>0</v>
      </c>
      <c r="AD163" s="117">
        <v>0</v>
      </c>
      <c r="AE163" s="117">
        <f>R163+U163+W163+AD163</f>
        <v>0</v>
      </c>
      <c r="AF163" s="259"/>
      <c r="AG163" s="117">
        <v>0</v>
      </c>
      <c r="AH163" s="118">
        <v>0</v>
      </c>
      <c r="AI163" s="259">
        <v>0</v>
      </c>
      <c r="AJ163" s="118">
        <v>0</v>
      </c>
      <c r="AK163" s="118">
        <v>0</v>
      </c>
      <c r="AL163" s="279">
        <f>Y163+AB163+AG163+AR163</f>
        <v>0</v>
      </c>
      <c r="AM163" s="118">
        <v>0</v>
      </c>
      <c r="AN163" s="118">
        <v>0</v>
      </c>
      <c r="AO163" s="118">
        <f>AM163+AN163</f>
        <v>0</v>
      </c>
      <c r="AP163" s="259"/>
      <c r="AQ163" s="118">
        <v>0</v>
      </c>
      <c r="AR163" s="118">
        <v>0</v>
      </c>
      <c r="AS163" s="118">
        <v>0</v>
      </c>
      <c r="AT163" s="118"/>
      <c r="AU163" s="121">
        <v>1695.4</v>
      </c>
      <c r="AV163" s="121">
        <v>1695.4</v>
      </c>
      <c r="AW163" s="121"/>
      <c r="AX163" s="121"/>
      <c r="AY163" s="122">
        <v>0</v>
      </c>
      <c r="AZ163" s="123">
        <v>0</v>
      </c>
      <c r="BA163" s="122">
        <v>0</v>
      </c>
      <c r="BB163" s="119">
        <v>0</v>
      </c>
      <c r="BC163" s="119">
        <v>0</v>
      </c>
      <c r="BD163" s="119">
        <v>0</v>
      </c>
      <c r="BE163" s="119">
        <v>0</v>
      </c>
      <c r="BF163" s="118">
        <v>0</v>
      </c>
      <c r="BG163" s="118"/>
      <c r="BH163" s="118">
        <v>847.7</v>
      </c>
      <c r="BI163" s="117">
        <f>BF163+BG163</f>
        <v>0</v>
      </c>
      <c r="BJ163" s="118">
        <v>847.7</v>
      </c>
      <c r="BT163" s="43">
        <v>0</v>
      </c>
      <c r="BU163" s="43" t="s">
        <v>173</v>
      </c>
      <c r="BV163" s="43">
        <v>1556.94</v>
      </c>
      <c r="BW163" s="107">
        <v>0.08</v>
      </c>
      <c r="BX163" s="43">
        <v>1556.95</v>
      </c>
      <c r="BY163" s="43" t="s">
        <v>173</v>
      </c>
      <c r="BZ163" s="43">
        <v>2594.92</v>
      </c>
      <c r="CA163" s="107">
        <v>0.09</v>
      </c>
      <c r="CB163" s="43">
        <v>2594.9299999999998</v>
      </c>
      <c r="CC163" s="43" t="s">
        <v>173</v>
      </c>
      <c r="CD163" s="43">
        <v>5189.82</v>
      </c>
      <c r="CE163" s="107">
        <v>0.11</v>
      </c>
      <c r="CF163" s="43">
        <v>5189.83</v>
      </c>
      <c r="CG163" s="43" t="s">
        <v>173</v>
      </c>
      <c r="CH163" s="43">
        <v>99999.99</v>
      </c>
      <c r="CI163" s="43">
        <v>570.88</v>
      </c>
      <c r="CJ163" s="43">
        <v>0</v>
      </c>
      <c r="CK163" s="43">
        <v>0</v>
      </c>
      <c r="CL163" s="43" t="s">
        <v>173</v>
      </c>
      <c r="CM163" s="43">
        <v>1903.98</v>
      </c>
      <c r="CN163" s="43">
        <v>0</v>
      </c>
      <c r="CO163" s="43">
        <v>1903.99</v>
      </c>
      <c r="CP163" s="43" t="s">
        <v>173</v>
      </c>
      <c r="CQ163" s="43">
        <v>2826.65</v>
      </c>
      <c r="CR163" s="107">
        <v>7.4999999999999997E-2</v>
      </c>
      <c r="CS163" s="43">
        <v>2826.66</v>
      </c>
      <c r="CT163" s="43" t="s">
        <v>173</v>
      </c>
      <c r="CU163" s="43">
        <v>3751.05</v>
      </c>
      <c r="CV163" s="107">
        <v>0.15</v>
      </c>
      <c r="CW163" s="43">
        <v>3751.06</v>
      </c>
      <c r="CX163" s="43" t="s">
        <v>173</v>
      </c>
      <c r="CY163" s="43">
        <v>4664.68</v>
      </c>
      <c r="CZ163" s="107">
        <v>0.22500000000000001</v>
      </c>
      <c r="DA163" s="43">
        <v>4664.6899999999996</v>
      </c>
      <c r="DB163" s="43" t="s">
        <v>173</v>
      </c>
      <c r="DC163" s="43">
        <v>99999</v>
      </c>
      <c r="DD163" s="107">
        <v>0.27500000000000002</v>
      </c>
      <c r="DE163" s="43" t="s">
        <v>174</v>
      </c>
      <c r="DF163" s="43">
        <v>189.59</v>
      </c>
      <c r="DG163" s="43" t="s">
        <v>175</v>
      </c>
      <c r="DH163" s="43">
        <v>142.80000000000001</v>
      </c>
      <c r="DI163" s="43">
        <v>354.8</v>
      </c>
      <c r="DJ163" s="43">
        <v>636.13</v>
      </c>
      <c r="DK163" s="43">
        <v>869.36</v>
      </c>
      <c r="DL163" s="43" t="s">
        <v>176</v>
      </c>
      <c r="DM163" s="43">
        <v>1903.98</v>
      </c>
      <c r="DN163" s="43">
        <v>0</v>
      </c>
      <c r="DO163" s="43" t="s">
        <v>2</v>
      </c>
      <c r="DP163" s="43">
        <v>1</v>
      </c>
      <c r="DQ163" s="43">
        <v>817.65</v>
      </c>
      <c r="DR163" s="43">
        <v>2</v>
      </c>
      <c r="DS163" s="43">
        <v>879.75</v>
      </c>
      <c r="DT163" s="43">
        <v>3</v>
      </c>
      <c r="DU163" s="43">
        <v>962.55</v>
      </c>
      <c r="DV163" s="43">
        <v>4</v>
      </c>
      <c r="DW163" s="43">
        <v>1138.5</v>
      </c>
      <c r="DX163" s="43">
        <v>5</v>
      </c>
      <c r="DY163" s="43">
        <v>1221.58</v>
      </c>
      <c r="DZ163" s="43">
        <v>6</v>
      </c>
      <c r="EA163" s="43">
        <v>1562.85</v>
      </c>
      <c r="EB163" s="43">
        <v>7</v>
      </c>
      <c r="EC163" s="43">
        <v>1687.05</v>
      </c>
      <c r="ED163" s="43">
        <v>8</v>
      </c>
      <c r="EE163" s="43">
        <v>1925.1</v>
      </c>
      <c r="EF163" s="43">
        <v>9</v>
      </c>
      <c r="EG163" s="43">
        <v>2504.6999999999998</v>
      </c>
      <c r="EH163" s="43">
        <v>10</v>
      </c>
      <c r="EI163" s="43">
        <v>3301.65</v>
      </c>
      <c r="EJ163" s="43">
        <v>11</v>
      </c>
      <c r="EK163" s="43">
        <v>3358.58</v>
      </c>
      <c r="EL163" s="43">
        <v>12</v>
      </c>
      <c r="EM163" s="43">
        <v>4347</v>
      </c>
      <c r="EN163" s="43">
        <v>13</v>
      </c>
      <c r="EO163" s="43">
        <v>5000</v>
      </c>
      <c r="EP163" s="43">
        <v>14</v>
      </c>
      <c r="EQ163" s="43">
        <v>6000</v>
      </c>
      <c r="ER163" s="43">
        <v>15</v>
      </c>
      <c r="ES163" s="43">
        <v>6500</v>
      </c>
      <c r="ET163" s="43">
        <v>16</v>
      </c>
      <c r="EU163" s="43">
        <v>7900</v>
      </c>
      <c r="EV163" s="43">
        <v>17</v>
      </c>
      <c r="EW163" s="43">
        <v>8900</v>
      </c>
      <c r="EX163" s="43" t="s">
        <v>113</v>
      </c>
      <c r="EY163" s="43">
        <v>3978.54</v>
      </c>
      <c r="EZ163" s="43" t="s">
        <v>118</v>
      </c>
      <c r="FA163" s="43">
        <v>3511.76</v>
      </c>
      <c r="FB163" s="43" t="s">
        <v>123</v>
      </c>
      <c r="FC163" s="43">
        <v>10021.17</v>
      </c>
      <c r="FD163" s="43">
        <v>0</v>
      </c>
      <c r="FE163" s="43">
        <v>0</v>
      </c>
      <c r="FF163" s="43">
        <v>0</v>
      </c>
      <c r="FG163" s="43">
        <v>0</v>
      </c>
      <c r="FH163" s="43">
        <v>0</v>
      </c>
      <c r="FI163" s="43">
        <v>0</v>
      </c>
      <c r="FJ163" s="43" t="s">
        <v>23</v>
      </c>
      <c r="FK163" s="43">
        <v>0</v>
      </c>
      <c r="FL163" s="43" t="s">
        <v>21</v>
      </c>
      <c r="FM163" s="43">
        <v>0</v>
      </c>
      <c r="FN163" s="43" t="s">
        <v>20</v>
      </c>
      <c r="FO163" s="43">
        <v>0</v>
      </c>
      <c r="FP163" s="43" t="s">
        <v>19</v>
      </c>
      <c r="FQ163" s="43">
        <v>0</v>
      </c>
      <c r="FR163" s="43" t="s">
        <v>18</v>
      </c>
      <c r="FS163" s="43">
        <v>0</v>
      </c>
      <c r="FT163" s="43" t="s">
        <v>17</v>
      </c>
      <c r="FU163" s="43">
        <v>0</v>
      </c>
      <c r="FV163" s="43" t="s">
        <v>16</v>
      </c>
      <c r="FW163" s="43">
        <v>0</v>
      </c>
      <c r="FX163" s="43" t="s">
        <v>15</v>
      </c>
      <c r="FY163" s="43">
        <v>0</v>
      </c>
      <c r="FZ163" s="43" t="s">
        <v>14</v>
      </c>
      <c r="GA163" s="43">
        <v>0</v>
      </c>
      <c r="GB163" s="43" t="s">
        <v>38</v>
      </c>
      <c r="GC163" s="43">
        <v>0</v>
      </c>
      <c r="GD163" s="43" t="s">
        <v>13</v>
      </c>
      <c r="GE163" s="43">
        <v>0</v>
      </c>
      <c r="GF163" s="43" t="s">
        <v>12</v>
      </c>
      <c r="GG163" s="43">
        <v>0</v>
      </c>
      <c r="GH163" s="107">
        <v>1</v>
      </c>
      <c r="GI163" s="107">
        <v>1.05</v>
      </c>
      <c r="GJ163" s="107">
        <v>1.1000000000000001</v>
      </c>
      <c r="GK163" s="107">
        <v>1.1499999999999999</v>
      </c>
      <c r="GL163" s="107">
        <v>1.2</v>
      </c>
      <c r="GM163" s="107">
        <v>1.25</v>
      </c>
      <c r="GN163" s="107">
        <v>1.3</v>
      </c>
      <c r="GO163" s="107">
        <v>1.35</v>
      </c>
      <c r="GP163" s="107">
        <v>1.4</v>
      </c>
      <c r="GQ163" s="107">
        <v>1.45</v>
      </c>
      <c r="GR163" s="107">
        <v>1.5</v>
      </c>
      <c r="GS163" s="107">
        <v>1.55</v>
      </c>
      <c r="GT163" s="43">
        <v>806.8</v>
      </c>
      <c r="GU163" s="43">
        <v>41.37</v>
      </c>
      <c r="GV163" s="43">
        <v>1212.6400000000001</v>
      </c>
      <c r="GW163" s="43">
        <v>29.16</v>
      </c>
      <c r="GX163" s="109"/>
      <c r="GY163" s="126"/>
      <c r="GZ163" s="126"/>
      <c r="HA163" s="126"/>
      <c r="HB163" s="126"/>
      <c r="HC163" s="126"/>
      <c r="HD163" s="126"/>
      <c r="HE163" s="126"/>
    </row>
    <row r="164" spans="1:213" ht="12.75" customHeight="1" x14ac:dyDescent="0.25">
      <c r="A164" s="300" t="s">
        <v>378</v>
      </c>
      <c r="B164" s="307" t="s">
        <v>284</v>
      </c>
      <c r="C164" s="304" t="s">
        <v>230</v>
      </c>
      <c r="D164" s="302" t="s">
        <v>369</v>
      </c>
      <c r="E164" s="299">
        <v>6</v>
      </c>
      <c r="F164" s="292">
        <v>7.5</v>
      </c>
      <c r="G164" s="140">
        <v>0</v>
      </c>
      <c r="H164" s="137">
        <v>1</v>
      </c>
      <c r="I164" s="116">
        <v>390.71</v>
      </c>
      <c r="J164" s="295">
        <v>0</v>
      </c>
      <c r="K164" s="138">
        <v>0</v>
      </c>
      <c r="L164" s="295">
        <v>0</v>
      </c>
      <c r="M164" s="138">
        <v>0</v>
      </c>
      <c r="N164" s="116">
        <f>K164+M164</f>
        <v>0</v>
      </c>
      <c r="O164" s="258">
        <v>5</v>
      </c>
      <c r="P164" s="117">
        <v>19.54</v>
      </c>
      <c r="Q164" s="259">
        <v>50</v>
      </c>
      <c r="R164" s="117">
        <v>205.12</v>
      </c>
      <c r="S164" s="117">
        <v>0</v>
      </c>
      <c r="T164" s="259">
        <v>0</v>
      </c>
      <c r="U164" s="117">
        <v>0</v>
      </c>
      <c r="V164" s="259">
        <v>50</v>
      </c>
      <c r="W164" s="117">
        <v>195.36</v>
      </c>
      <c r="X164" s="259">
        <v>0</v>
      </c>
      <c r="Y164" s="117">
        <v>0</v>
      </c>
      <c r="Z164" s="297">
        <v>0</v>
      </c>
      <c r="AA164" s="296">
        <v>9.4321000000000002</v>
      </c>
      <c r="AB164" s="118">
        <v>0</v>
      </c>
      <c r="AC164" s="259">
        <v>1</v>
      </c>
      <c r="AD164" s="117">
        <v>195.36</v>
      </c>
      <c r="AE164" s="117">
        <f>R164+U164+W164+AD164</f>
        <v>595.84</v>
      </c>
      <c r="AF164" s="260"/>
      <c r="AG164" s="117">
        <v>0</v>
      </c>
      <c r="AH164" s="118">
        <v>0</v>
      </c>
      <c r="AI164" s="259">
        <v>0</v>
      </c>
      <c r="AJ164" s="117">
        <v>0</v>
      </c>
      <c r="AK164" s="119">
        <v>0</v>
      </c>
      <c r="AL164" s="279">
        <f>Y164+AB164+AG164+AR164</f>
        <v>0</v>
      </c>
      <c r="AM164" s="118">
        <v>0</v>
      </c>
      <c r="AN164" s="118">
        <v>0</v>
      </c>
      <c r="AO164" s="118">
        <f>AM164+AN164</f>
        <v>0</v>
      </c>
      <c r="AP164" s="259"/>
      <c r="AQ164" s="118">
        <v>0</v>
      </c>
      <c r="AR164" s="118">
        <v>0</v>
      </c>
      <c r="AS164" s="118">
        <v>0</v>
      </c>
      <c r="AT164" s="118"/>
      <c r="AU164" s="121">
        <v>1006.09</v>
      </c>
      <c r="AV164" s="121">
        <v>1006.09</v>
      </c>
      <c r="AW164" s="121"/>
      <c r="AX164" s="121">
        <v>1006.09</v>
      </c>
      <c r="AY164" s="122">
        <v>0</v>
      </c>
      <c r="AZ164" s="123">
        <v>110.67</v>
      </c>
      <c r="BA164" s="122">
        <v>0</v>
      </c>
      <c r="BB164" s="119">
        <v>0</v>
      </c>
      <c r="BC164" s="119">
        <v>0</v>
      </c>
      <c r="BD164" s="119">
        <v>0</v>
      </c>
      <c r="BE164" s="119">
        <v>0</v>
      </c>
      <c r="BF164" s="118">
        <v>0</v>
      </c>
      <c r="BG164" s="118"/>
      <c r="BH164" s="117">
        <v>0</v>
      </c>
      <c r="BI164" s="117">
        <f>BF164+BG164</f>
        <v>0</v>
      </c>
      <c r="BJ164" s="118">
        <v>895.42</v>
      </c>
      <c r="BK164" s="149"/>
      <c r="BL164" s="125"/>
      <c r="BM164" s="152"/>
      <c r="BN164" s="152"/>
      <c r="BT164" s="43">
        <v>0</v>
      </c>
      <c r="BU164" s="43" t="s">
        <v>173</v>
      </c>
      <c r="BV164" s="43">
        <v>1556.94</v>
      </c>
      <c r="BW164" s="107">
        <v>0.08</v>
      </c>
      <c r="BX164" s="43">
        <v>1556.95</v>
      </c>
      <c r="BY164" s="43" t="s">
        <v>173</v>
      </c>
      <c r="BZ164" s="43">
        <v>2594.92</v>
      </c>
      <c r="CA164" s="107">
        <v>0.09</v>
      </c>
      <c r="CB164" s="43">
        <v>2594.9299999999998</v>
      </c>
      <c r="CC164" s="43" t="s">
        <v>173</v>
      </c>
      <c r="CD164" s="43">
        <v>5189.82</v>
      </c>
      <c r="CE164" s="107">
        <v>0.11</v>
      </c>
      <c r="CF164" s="43">
        <v>5189.83</v>
      </c>
      <c r="CG164" s="43" t="s">
        <v>173</v>
      </c>
      <c r="CH164" s="43">
        <v>99999.99</v>
      </c>
      <c r="CI164" s="43">
        <v>570.88</v>
      </c>
      <c r="CJ164" s="43">
        <v>0</v>
      </c>
      <c r="CK164" s="43">
        <v>0</v>
      </c>
      <c r="CL164" s="43" t="s">
        <v>173</v>
      </c>
      <c r="CM164" s="43">
        <v>1903.98</v>
      </c>
      <c r="CN164" s="43">
        <v>0</v>
      </c>
      <c r="CO164" s="43">
        <v>1903.99</v>
      </c>
      <c r="CP164" s="43" t="s">
        <v>173</v>
      </c>
      <c r="CQ164" s="43">
        <v>2826.65</v>
      </c>
      <c r="CR164" s="107">
        <v>7.4999999999999997E-2</v>
      </c>
      <c r="CS164" s="43">
        <v>2826.66</v>
      </c>
      <c r="CT164" s="43" t="s">
        <v>173</v>
      </c>
      <c r="CU164" s="43">
        <v>3751.05</v>
      </c>
      <c r="CV164" s="107">
        <v>0.15</v>
      </c>
      <c r="CW164" s="43">
        <v>3751.06</v>
      </c>
      <c r="CX164" s="43" t="s">
        <v>173</v>
      </c>
      <c r="CY164" s="43">
        <v>4664.68</v>
      </c>
      <c r="CZ164" s="107">
        <v>0.22500000000000001</v>
      </c>
      <c r="DA164" s="43">
        <v>4664.6899999999996</v>
      </c>
      <c r="DB164" s="43" t="s">
        <v>173</v>
      </c>
      <c r="DC164" s="43">
        <v>99999</v>
      </c>
      <c r="DD164" s="107">
        <v>0.27500000000000002</v>
      </c>
      <c r="DE164" s="43" t="s">
        <v>174</v>
      </c>
      <c r="DF164" s="43">
        <v>189.59</v>
      </c>
      <c r="DG164" s="43" t="s">
        <v>175</v>
      </c>
      <c r="DH164" s="43">
        <v>142.80000000000001</v>
      </c>
      <c r="DI164" s="43">
        <v>354.8</v>
      </c>
      <c r="DJ164" s="43">
        <v>636.13</v>
      </c>
      <c r="DK164" s="43">
        <v>869.36</v>
      </c>
      <c r="DL164" s="43" t="s">
        <v>176</v>
      </c>
      <c r="DM164" s="43">
        <v>1903.98</v>
      </c>
      <c r="DN164" s="43">
        <v>0</v>
      </c>
      <c r="DO164" s="43" t="s">
        <v>2</v>
      </c>
      <c r="DP164" s="43">
        <v>1</v>
      </c>
      <c r="DQ164" s="43">
        <v>817.65</v>
      </c>
      <c r="DR164" s="43">
        <v>2</v>
      </c>
      <c r="DS164" s="43">
        <v>879.75</v>
      </c>
      <c r="DT164" s="43">
        <v>3</v>
      </c>
      <c r="DU164" s="43">
        <v>962.55</v>
      </c>
      <c r="DV164" s="43">
        <v>4</v>
      </c>
      <c r="DW164" s="43">
        <v>1138.5</v>
      </c>
      <c r="DX164" s="43">
        <v>5</v>
      </c>
      <c r="DY164" s="43">
        <v>1221.58</v>
      </c>
      <c r="DZ164" s="43">
        <v>6</v>
      </c>
      <c r="EA164" s="43">
        <v>1562.85</v>
      </c>
      <c r="EB164" s="43">
        <v>7</v>
      </c>
      <c r="EC164" s="43">
        <v>1687.05</v>
      </c>
      <c r="ED164" s="43">
        <v>8</v>
      </c>
      <c r="EE164" s="43">
        <v>1925.1</v>
      </c>
      <c r="EF164" s="43">
        <v>9</v>
      </c>
      <c r="EG164" s="43">
        <v>2504.6999999999998</v>
      </c>
      <c r="EH164" s="43">
        <v>10</v>
      </c>
      <c r="EI164" s="43">
        <v>3301.65</v>
      </c>
      <c r="EJ164" s="43">
        <v>11</v>
      </c>
      <c r="EK164" s="43">
        <v>3358.58</v>
      </c>
      <c r="EL164" s="43">
        <v>12</v>
      </c>
      <c r="EM164" s="43">
        <v>4347</v>
      </c>
      <c r="EN164" s="43">
        <v>13</v>
      </c>
      <c r="EO164" s="43">
        <v>5000</v>
      </c>
      <c r="EP164" s="43">
        <v>14</v>
      </c>
      <c r="EQ164" s="43">
        <v>6000</v>
      </c>
      <c r="ER164" s="43">
        <v>15</v>
      </c>
      <c r="ES164" s="43">
        <v>6500</v>
      </c>
      <c r="ET164" s="43">
        <v>16</v>
      </c>
      <c r="EU164" s="43">
        <v>7900</v>
      </c>
      <c r="EV164" s="43">
        <v>17</v>
      </c>
      <c r="EW164" s="43">
        <v>8900</v>
      </c>
      <c r="EX164" s="43" t="s">
        <v>113</v>
      </c>
      <c r="EY164" s="43">
        <v>3978.54</v>
      </c>
      <c r="EZ164" s="43" t="s">
        <v>118</v>
      </c>
      <c r="FA164" s="43">
        <v>3511.76</v>
      </c>
      <c r="FB164" s="43" t="s">
        <v>123</v>
      </c>
      <c r="FC164" s="43">
        <v>10021.17</v>
      </c>
      <c r="FD164" s="43">
        <v>0</v>
      </c>
      <c r="FE164" s="43">
        <v>0</v>
      </c>
      <c r="FF164" s="43">
        <v>0</v>
      </c>
      <c r="FG164" s="43">
        <v>0</v>
      </c>
      <c r="FH164" s="43">
        <v>0</v>
      </c>
      <c r="FI164" s="43">
        <v>0</v>
      </c>
      <c r="FJ164" s="43" t="s">
        <v>23</v>
      </c>
      <c r="FK164" s="43">
        <v>0</v>
      </c>
      <c r="FL164" s="43" t="s">
        <v>21</v>
      </c>
      <c r="FM164" s="43">
        <v>0</v>
      </c>
      <c r="FN164" s="43" t="s">
        <v>20</v>
      </c>
      <c r="FO164" s="43">
        <v>0</v>
      </c>
      <c r="FP164" s="43" t="s">
        <v>19</v>
      </c>
      <c r="FQ164" s="43">
        <v>0</v>
      </c>
      <c r="FR164" s="43" t="s">
        <v>18</v>
      </c>
      <c r="FS164" s="43">
        <v>0</v>
      </c>
      <c r="FT164" s="43" t="s">
        <v>17</v>
      </c>
      <c r="FU164" s="43">
        <v>0</v>
      </c>
      <c r="FV164" s="43" t="s">
        <v>16</v>
      </c>
      <c r="FW164" s="43">
        <v>0</v>
      </c>
      <c r="FX164" s="43" t="s">
        <v>15</v>
      </c>
      <c r="FY164" s="43">
        <v>0</v>
      </c>
      <c r="FZ164" s="43" t="s">
        <v>14</v>
      </c>
      <c r="GA164" s="43">
        <v>0</v>
      </c>
      <c r="GB164" s="43" t="s">
        <v>38</v>
      </c>
      <c r="GC164" s="43">
        <v>0</v>
      </c>
      <c r="GD164" s="43" t="s">
        <v>13</v>
      </c>
      <c r="GE164" s="43">
        <v>0</v>
      </c>
      <c r="GF164" s="43" t="s">
        <v>12</v>
      </c>
      <c r="GG164" s="43">
        <v>0</v>
      </c>
      <c r="GH164" s="107">
        <v>1</v>
      </c>
      <c r="GI164" s="107">
        <v>1.05</v>
      </c>
      <c r="GJ164" s="107">
        <v>1.1000000000000001</v>
      </c>
      <c r="GK164" s="107">
        <v>1.1499999999999999</v>
      </c>
      <c r="GL164" s="107">
        <v>1.2</v>
      </c>
      <c r="GM164" s="107">
        <v>1.25</v>
      </c>
      <c r="GN164" s="107">
        <v>1.3</v>
      </c>
      <c r="GO164" s="107">
        <v>1.35</v>
      </c>
      <c r="GP164" s="107">
        <v>1.4</v>
      </c>
      <c r="GQ164" s="107">
        <v>1.45</v>
      </c>
      <c r="GR164" s="107">
        <v>1.5</v>
      </c>
      <c r="GS164" s="107">
        <v>1.55</v>
      </c>
      <c r="GT164" s="43">
        <v>806.8</v>
      </c>
      <c r="GU164" s="43">
        <v>41.37</v>
      </c>
      <c r="GV164" s="43">
        <v>1212.6400000000001</v>
      </c>
      <c r="GW164" s="43">
        <v>29.16</v>
      </c>
      <c r="GX164" s="109"/>
      <c r="GY164" s="126"/>
      <c r="GZ164" s="126"/>
      <c r="HA164" s="126"/>
    </row>
    <row r="165" spans="1:213" ht="12.75" customHeight="1" x14ac:dyDescent="0.25">
      <c r="A165" s="153"/>
      <c r="B165" s="154"/>
      <c r="C165" s="176"/>
      <c r="D165" s="176"/>
      <c r="E165" s="170"/>
      <c r="F165" s="171"/>
      <c r="I165" s="156"/>
      <c r="J165" s="157"/>
      <c r="K165" s="156"/>
      <c r="L165" s="157"/>
      <c r="M165" s="156"/>
      <c r="N165" s="156"/>
      <c r="O165" s="262"/>
      <c r="P165" s="159"/>
      <c r="Q165" s="263"/>
      <c r="R165" s="159"/>
      <c r="S165" s="159"/>
      <c r="T165" s="263"/>
      <c r="U165" s="159"/>
      <c r="V165" s="263"/>
      <c r="W165" s="159"/>
      <c r="X165" s="163"/>
      <c r="Y165" s="159"/>
      <c r="Z165" s="264"/>
      <c r="AA165" s="264"/>
      <c r="AB165" s="163"/>
      <c r="AC165" s="263"/>
      <c r="AD165" s="159"/>
      <c r="AE165" s="159"/>
      <c r="AF165" s="263"/>
      <c r="AG165" s="159"/>
      <c r="AH165" s="163"/>
      <c r="AI165" s="263"/>
      <c r="AJ165" s="163"/>
      <c r="AK165" s="163"/>
      <c r="AL165" s="280"/>
      <c r="AM165" s="163"/>
      <c r="AN165" s="163"/>
      <c r="AO165" s="163"/>
      <c r="AP165" s="263"/>
      <c r="AQ165" s="163"/>
      <c r="AR165" s="163"/>
      <c r="AS165" s="163"/>
      <c r="AT165" s="163"/>
      <c r="AU165" s="161"/>
      <c r="AV165" s="158"/>
      <c r="AW165" s="158"/>
      <c r="AX165" s="158"/>
      <c r="AY165" s="159"/>
      <c r="AZ165" s="172"/>
      <c r="BA165" s="159"/>
      <c r="BB165" s="163"/>
      <c r="BC165" s="163"/>
      <c r="BD165" s="163"/>
      <c r="BE165" s="163"/>
      <c r="BF165" s="163"/>
      <c r="BG165" s="163"/>
      <c r="BH165" s="163"/>
      <c r="BI165" s="163"/>
      <c r="BJ165" s="164"/>
      <c r="BT165" s="43">
        <v>0</v>
      </c>
      <c r="BU165" s="43" t="s">
        <v>173</v>
      </c>
      <c r="BV165" s="43">
        <v>1556.94</v>
      </c>
      <c r="BW165" s="107">
        <v>0.08</v>
      </c>
      <c r="BX165" s="43">
        <v>1556.95</v>
      </c>
      <c r="BY165" s="43" t="s">
        <v>173</v>
      </c>
      <c r="BZ165" s="43">
        <v>2594.92</v>
      </c>
      <c r="CA165" s="107">
        <v>0.09</v>
      </c>
      <c r="CB165" s="43">
        <v>2594.9299999999998</v>
      </c>
      <c r="CC165" s="43" t="s">
        <v>173</v>
      </c>
      <c r="CD165" s="43">
        <v>5189.82</v>
      </c>
      <c r="CE165" s="107">
        <v>0.11</v>
      </c>
      <c r="CF165" s="43">
        <v>5189.83</v>
      </c>
      <c r="CG165" s="43" t="s">
        <v>173</v>
      </c>
      <c r="CH165" s="43">
        <v>99999.99</v>
      </c>
      <c r="CI165" s="43">
        <v>570.88</v>
      </c>
      <c r="CJ165" s="43">
        <v>0</v>
      </c>
      <c r="CK165" s="43">
        <v>0</v>
      </c>
      <c r="CL165" s="43" t="s">
        <v>173</v>
      </c>
      <c r="CM165" s="43">
        <v>1903.98</v>
      </c>
      <c r="CN165" s="43">
        <v>0</v>
      </c>
      <c r="CO165" s="43">
        <v>1903.99</v>
      </c>
      <c r="CP165" s="43" t="s">
        <v>173</v>
      </c>
      <c r="CQ165" s="43">
        <v>2826.65</v>
      </c>
      <c r="CR165" s="107">
        <v>7.4999999999999997E-2</v>
      </c>
      <c r="CS165" s="43">
        <v>2826.66</v>
      </c>
      <c r="CT165" s="43" t="s">
        <v>173</v>
      </c>
      <c r="CU165" s="43">
        <v>3751.05</v>
      </c>
      <c r="CV165" s="107">
        <v>0.15</v>
      </c>
      <c r="CW165" s="43">
        <v>3751.06</v>
      </c>
      <c r="CX165" s="43" t="s">
        <v>173</v>
      </c>
      <c r="CY165" s="43">
        <v>4664.68</v>
      </c>
      <c r="CZ165" s="107">
        <v>0.22500000000000001</v>
      </c>
      <c r="DA165" s="43">
        <v>4664.6899999999996</v>
      </c>
      <c r="DB165" s="43" t="s">
        <v>173</v>
      </c>
      <c r="DC165" s="43">
        <v>99999</v>
      </c>
      <c r="DD165" s="107">
        <v>0.27500000000000002</v>
      </c>
      <c r="DE165" s="43" t="s">
        <v>174</v>
      </c>
      <c r="DF165" s="43">
        <v>189.59</v>
      </c>
      <c r="DG165" s="43" t="s">
        <v>175</v>
      </c>
      <c r="DH165" s="43">
        <v>142.80000000000001</v>
      </c>
      <c r="DI165" s="43">
        <v>354.8</v>
      </c>
      <c r="DJ165" s="43">
        <v>636.13</v>
      </c>
      <c r="DK165" s="43">
        <v>869.36</v>
      </c>
      <c r="DL165" s="43" t="s">
        <v>176</v>
      </c>
      <c r="DM165" s="43">
        <v>1903.98</v>
      </c>
      <c r="DN165" s="43">
        <v>0</v>
      </c>
      <c r="DO165" s="43" t="s">
        <v>2</v>
      </c>
      <c r="DP165" s="43">
        <v>1</v>
      </c>
      <c r="DQ165" s="43">
        <v>817.65</v>
      </c>
      <c r="DR165" s="43">
        <v>2</v>
      </c>
      <c r="DS165" s="43">
        <v>879.75</v>
      </c>
      <c r="DT165" s="43">
        <v>3</v>
      </c>
      <c r="DU165" s="43">
        <v>962.55</v>
      </c>
      <c r="DV165" s="43">
        <v>4</v>
      </c>
      <c r="DW165" s="43">
        <v>1138.5</v>
      </c>
      <c r="DX165" s="43">
        <v>5</v>
      </c>
      <c r="DY165" s="43">
        <v>1221.58</v>
      </c>
      <c r="DZ165" s="43">
        <v>6</v>
      </c>
      <c r="EA165" s="43">
        <v>1562.85</v>
      </c>
      <c r="EB165" s="43">
        <v>7</v>
      </c>
      <c r="EC165" s="43">
        <v>1687.05</v>
      </c>
      <c r="ED165" s="43">
        <v>8</v>
      </c>
      <c r="EE165" s="43">
        <v>1925.1</v>
      </c>
      <c r="EF165" s="43">
        <v>9</v>
      </c>
      <c r="EG165" s="43">
        <v>2504.6999999999998</v>
      </c>
      <c r="EH165" s="43">
        <v>10</v>
      </c>
      <c r="EI165" s="43">
        <v>3301.65</v>
      </c>
      <c r="EJ165" s="43">
        <v>11</v>
      </c>
      <c r="EK165" s="43">
        <v>3358.58</v>
      </c>
      <c r="EL165" s="43">
        <v>12</v>
      </c>
      <c r="EM165" s="43">
        <v>4347</v>
      </c>
      <c r="EN165" s="43">
        <v>13</v>
      </c>
      <c r="EO165" s="43">
        <v>5000</v>
      </c>
      <c r="EP165" s="43">
        <v>14</v>
      </c>
      <c r="EQ165" s="43">
        <v>6000</v>
      </c>
      <c r="ER165" s="43">
        <v>15</v>
      </c>
      <c r="ES165" s="43">
        <v>6500</v>
      </c>
      <c r="ET165" s="43">
        <v>16</v>
      </c>
      <c r="EU165" s="43">
        <v>7900</v>
      </c>
      <c r="EV165" s="43">
        <v>17</v>
      </c>
      <c r="EW165" s="43">
        <v>8900</v>
      </c>
      <c r="EX165" s="43" t="s">
        <v>113</v>
      </c>
      <c r="EY165" s="43">
        <v>3978.54</v>
      </c>
      <c r="EZ165" s="43" t="s">
        <v>118</v>
      </c>
      <c r="FA165" s="43">
        <v>3511.76</v>
      </c>
      <c r="FB165" s="43" t="s">
        <v>123</v>
      </c>
      <c r="FC165" s="43">
        <v>10021.17</v>
      </c>
      <c r="FD165" s="43">
        <v>0</v>
      </c>
      <c r="FE165" s="43">
        <v>0</v>
      </c>
      <c r="FF165" s="43">
        <v>0</v>
      </c>
      <c r="FG165" s="43">
        <v>0</v>
      </c>
      <c r="FH165" s="43">
        <v>0</v>
      </c>
      <c r="FI165" s="43">
        <v>0</v>
      </c>
      <c r="FJ165" s="43" t="s">
        <v>23</v>
      </c>
      <c r="FK165" s="43">
        <v>0</v>
      </c>
      <c r="FL165" s="43" t="s">
        <v>21</v>
      </c>
      <c r="FM165" s="43">
        <v>0</v>
      </c>
      <c r="FN165" s="43" t="s">
        <v>20</v>
      </c>
      <c r="FO165" s="43">
        <v>0</v>
      </c>
      <c r="FP165" s="43" t="s">
        <v>19</v>
      </c>
      <c r="FQ165" s="43">
        <v>0</v>
      </c>
      <c r="FR165" s="43" t="s">
        <v>18</v>
      </c>
      <c r="FS165" s="43">
        <v>0</v>
      </c>
      <c r="FT165" s="43" t="s">
        <v>17</v>
      </c>
      <c r="FU165" s="43">
        <v>0</v>
      </c>
      <c r="FV165" s="43" t="s">
        <v>16</v>
      </c>
      <c r="FW165" s="43">
        <v>0</v>
      </c>
      <c r="FX165" s="43" t="s">
        <v>15</v>
      </c>
      <c r="FY165" s="43">
        <v>0</v>
      </c>
      <c r="FZ165" s="43" t="s">
        <v>14</v>
      </c>
      <c r="GA165" s="43">
        <v>0</v>
      </c>
      <c r="GB165" s="43" t="s">
        <v>38</v>
      </c>
      <c r="GC165" s="43">
        <v>0</v>
      </c>
      <c r="GD165" s="43" t="s">
        <v>13</v>
      </c>
      <c r="GE165" s="43">
        <v>0</v>
      </c>
      <c r="GF165" s="43" t="s">
        <v>12</v>
      </c>
      <c r="GG165" s="43">
        <v>0</v>
      </c>
      <c r="GH165" s="107">
        <v>1</v>
      </c>
      <c r="GI165" s="107">
        <v>1.05</v>
      </c>
      <c r="GJ165" s="107">
        <v>1.1000000000000001</v>
      </c>
      <c r="GK165" s="107">
        <v>1.1499999999999999</v>
      </c>
      <c r="GL165" s="107">
        <v>1.2</v>
      </c>
      <c r="GM165" s="107">
        <v>1.25</v>
      </c>
      <c r="GN165" s="107">
        <v>1.3</v>
      </c>
      <c r="GO165" s="107">
        <v>1.35</v>
      </c>
      <c r="GP165" s="107">
        <v>1.4</v>
      </c>
      <c r="GQ165" s="107">
        <v>1.45</v>
      </c>
      <c r="GR165" s="107">
        <v>1.5</v>
      </c>
      <c r="GS165" s="107">
        <v>1.55</v>
      </c>
      <c r="GT165" s="43">
        <v>806.8</v>
      </c>
      <c r="GU165" s="43">
        <v>41.37</v>
      </c>
      <c r="GV165" s="43">
        <v>1212.6400000000001</v>
      </c>
      <c r="GW165" s="43">
        <v>29.16</v>
      </c>
      <c r="GX165" s="109"/>
      <c r="GY165" s="126"/>
      <c r="GZ165" s="126"/>
      <c r="HA165" s="126"/>
      <c r="HB165" s="126"/>
      <c r="HC165" s="126"/>
      <c r="HD165" s="126"/>
      <c r="HE165" s="126"/>
    </row>
    <row r="166" spans="1:213" ht="12.75" hidden="1" customHeight="1" x14ac:dyDescent="0.25">
      <c r="A166" s="113">
        <v>17456</v>
      </c>
      <c r="B166" s="114" t="s">
        <v>338</v>
      </c>
      <c r="C166" s="177" t="s">
        <v>339</v>
      </c>
      <c r="D166" s="177"/>
      <c r="E166" s="265" t="s">
        <v>123</v>
      </c>
      <c r="F166" s="258">
        <v>0</v>
      </c>
      <c r="G166" s="115"/>
      <c r="H166" s="115"/>
      <c r="I166" s="116" t="e">
        <v>#REF!</v>
      </c>
      <c r="J166" s="29"/>
      <c r="K166" s="116"/>
      <c r="L166" s="29"/>
      <c r="M166" s="116"/>
      <c r="N166" s="116"/>
      <c r="O166" s="258">
        <v>0</v>
      </c>
      <c r="P166" s="117" t="e">
        <v>#REF!</v>
      </c>
      <c r="Q166" s="259">
        <v>0</v>
      </c>
      <c r="R166" s="117">
        <v>0</v>
      </c>
      <c r="S166" s="117">
        <v>0</v>
      </c>
      <c r="T166" s="259">
        <v>0</v>
      </c>
      <c r="U166" s="117">
        <v>0</v>
      </c>
      <c r="V166" s="259">
        <v>0</v>
      </c>
      <c r="W166" s="117">
        <v>0</v>
      </c>
      <c r="X166" s="259">
        <v>0</v>
      </c>
      <c r="Y166" s="117" t="e">
        <v>#REF!</v>
      </c>
      <c r="Z166" s="130">
        <v>0</v>
      </c>
      <c r="AA166" s="178" t="e">
        <v>#REF!</v>
      </c>
      <c r="AB166" s="118" t="e">
        <v>#REF!</v>
      </c>
      <c r="AC166" s="259">
        <v>0</v>
      </c>
      <c r="AD166" s="117">
        <v>0</v>
      </c>
      <c r="AE166" s="117"/>
      <c r="AF166" s="259"/>
      <c r="AG166" s="117" t="e">
        <v>#REF!</v>
      </c>
      <c r="AH166" s="118">
        <v>0</v>
      </c>
      <c r="AI166" s="259">
        <v>0</v>
      </c>
      <c r="AJ166" s="118">
        <v>0</v>
      </c>
      <c r="AK166" s="118">
        <v>0</v>
      </c>
      <c r="AL166" s="279"/>
      <c r="AM166" s="118">
        <v>0</v>
      </c>
      <c r="AN166" s="118">
        <v>0</v>
      </c>
      <c r="AO166" s="118"/>
      <c r="AP166" s="259"/>
      <c r="AQ166" s="118"/>
      <c r="AR166" s="118"/>
      <c r="AS166" s="118"/>
      <c r="AT166" s="118"/>
      <c r="AU166" s="120" t="e">
        <v>#REF!</v>
      </c>
      <c r="AV166" s="121" t="e">
        <v>#REF!</v>
      </c>
      <c r="AW166" s="121"/>
      <c r="AX166" s="121"/>
      <c r="AY166" s="122" t="e">
        <v>#REF!</v>
      </c>
      <c r="AZ166" s="179"/>
      <c r="BA166" s="122" t="e">
        <v>#REF!</v>
      </c>
      <c r="BB166" s="119">
        <v>0</v>
      </c>
      <c r="BC166" s="119">
        <v>0</v>
      </c>
      <c r="BD166" s="119">
        <v>0</v>
      </c>
      <c r="BE166" s="119">
        <v>0</v>
      </c>
      <c r="BF166" s="118">
        <v>0</v>
      </c>
      <c r="BG166" s="127"/>
      <c r="BH166" s="180">
        <v>0</v>
      </c>
      <c r="BI166" s="180"/>
      <c r="BJ166" s="124" t="e">
        <v>#REF!</v>
      </c>
      <c r="BK166" s="125"/>
      <c r="BN166" s="104"/>
      <c r="BQ166" s="181"/>
      <c r="BT166" s="43" t="e">
        <v>#REF!</v>
      </c>
      <c r="BU166" s="43" t="e">
        <v>#REF!</v>
      </c>
      <c r="BV166" s="43" t="e">
        <v>#REF!</v>
      </c>
      <c r="BW166" s="107" t="e">
        <v>#REF!</v>
      </c>
      <c r="BX166" s="43" t="e">
        <v>#REF!</v>
      </c>
      <c r="BY166" s="43" t="e">
        <v>#REF!</v>
      </c>
      <c r="BZ166" s="43" t="e">
        <v>#REF!</v>
      </c>
      <c r="CA166" s="107" t="e">
        <v>#REF!</v>
      </c>
      <c r="CB166" s="43" t="e">
        <v>#REF!</v>
      </c>
      <c r="CC166" s="43" t="e">
        <v>#REF!</v>
      </c>
      <c r="CD166" s="43" t="e">
        <v>#REF!</v>
      </c>
      <c r="CE166" s="107" t="e">
        <v>#REF!</v>
      </c>
      <c r="CF166" s="43" t="e">
        <v>#REF!</v>
      </c>
      <c r="CG166" s="43" t="e">
        <v>#REF!</v>
      </c>
      <c r="CH166" s="43" t="e">
        <v>#REF!</v>
      </c>
      <c r="CI166" s="43" t="e">
        <v>#REF!</v>
      </c>
      <c r="CJ166" s="43" t="e">
        <v>#REF!</v>
      </c>
      <c r="CK166" s="43" t="e">
        <v>#REF!</v>
      </c>
      <c r="CL166" s="43" t="e">
        <v>#REF!</v>
      </c>
      <c r="CM166" s="43" t="e">
        <v>#REF!</v>
      </c>
      <c r="CN166" s="43" t="e">
        <v>#REF!</v>
      </c>
      <c r="CO166" s="43" t="e">
        <v>#REF!</v>
      </c>
      <c r="CP166" s="43" t="e">
        <v>#REF!</v>
      </c>
      <c r="CQ166" s="43" t="e">
        <v>#REF!</v>
      </c>
      <c r="CR166" s="107" t="e">
        <v>#REF!</v>
      </c>
      <c r="CS166" s="43" t="e">
        <v>#REF!</v>
      </c>
      <c r="CT166" s="43" t="e">
        <v>#REF!</v>
      </c>
      <c r="CU166" s="43" t="e">
        <v>#REF!</v>
      </c>
      <c r="CV166" s="107" t="e">
        <v>#REF!</v>
      </c>
      <c r="CW166" s="43" t="e">
        <v>#REF!</v>
      </c>
      <c r="CX166" s="43" t="e">
        <v>#REF!</v>
      </c>
      <c r="CY166" s="43" t="e">
        <v>#REF!</v>
      </c>
      <c r="CZ166" s="107" t="e">
        <v>#REF!</v>
      </c>
      <c r="DA166" s="43" t="e">
        <v>#REF!</v>
      </c>
      <c r="DB166" s="43" t="e">
        <v>#REF!</v>
      </c>
      <c r="DC166" s="43" t="e">
        <v>#REF!</v>
      </c>
      <c r="DD166" s="107" t="e">
        <v>#REF!</v>
      </c>
      <c r="DE166" s="43" t="e">
        <v>#REF!</v>
      </c>
      <c r="DF166" s="43" t="e">
        <v>#REF!</v>
      </c>
      <c r="DG166" s="43" t="e">
        <v>#REF!</v>
      </c>
      <c r="DH166" s="43" t="e">
        <v>#REF!</v>
      </c>
      <c r="DI166" s="43" t="e">
        <v>#REF!</v>
      </c>
      <c r="DJ166" s="43" t="e">
        <v>#REF!</v>
      </c>
      <c r="DK166" s="43" t="e">
        <v>#REF!</v>
      </c>
      <c r="DL166" s="43" t="e">
        <v>#REF!</v>
      </c>
      <c r="DM166" s="43" t="e">
        <v>#REF!</v>
      </c>
      <c r="DN166" s="43" t="e">
        <v>#REF!</v>
      </c>
      <c r="DO166" s="43" t="e">
        <v>#REF!</v>
      </c>
      <c r="DP166" s="43" t="e">
        <v>#REF!</v>
      </c>
      <c r="DQ166" s="43" t="e">
        <v>#REF!</v>
      </c>
      <c r="DR166" s="43" t="e">
        <v>#REF!</v>
      </c>
      <c r="DS166" s="43" t="e">
        <v>#REF!</v>
      </c>
      <c r="DT166" s="43" t="e">
        <v>#REF!</v>
      </c>
      <c r="DU166" s="43" t="e">
        <v>#REF!</v>
      </c>
      <c r="DV166" s="43" t="e">
        <v>#REF!</v>
      </c>
      <c r="DW166" s="43" t="e">
        <v>#REF!</v>
      </c>
      <c r="DX166" s="43" t="e">
        <v>#REF!</v>
      </c>
      <c r="DY166" s="43" t="e">
        <v>#REF!</v>
      </c>
      <c r="DZ166" s="43" t="e">
        <v>#REF!</v>
      </c>
      <c r="EA166" s="43" t="e">
        <v>#REF!</v>
      </c>
      <c r="EB166" s="43" t="e">
        <v>#REF!</v>
      </c>
      <c r="EC166" s="43" t="e">
        <v>#REF!</v>
      </c>
      <c r="ED166" s="43" t="e">
        <v>#REF!</v>
      </c>
      <c r="EE166" s="43" t="e">
        <v>#REF!</v>
      </c>
      <c r="EF166" s="43" t="e">
        <v>#REF!</v>
      </c>
      <c r="EG166" s="43" t="e">
        <v>#REF!</v>
      </c>
      <c r="EH166" s="43" t="e">
        <v>#REF!</v>
      </c>
      <c r="EI166" s="43" t="e">
        <v>#REF!</v>
      </c>
      <c r="EJ166" s="43" t="e">
        <v>#REF!</v>
      </c>
      <c r="EK166" s="43" t="e">
        <v>#REF!</v>
      </c>
      <c r="EL166" s="43" t="e">
        <v>#REF!</v>
      </c>
      <c r="EM166" s="43" t="e">
        <v>#REF!</v>
      </c>
      <c r="EN166" s="43" t="e">
        <v>#REF!</v>
      </c>
      <c r="EO166" s="43" t="e">
        <v>#REF!</v>
      </c>
      <c r="EP166" s="43" t="e">
        <v>#REF!</v>
      </c>
      <c r="EQ166" s="43" t="e">
        <v>#REF!</v>
      </c>
      <c r="ER166" s="43" t="e">
        <v>#REF!</v>
      </c>
      <c r="ES166" s="43" t="e">
        <v>#REF!</v>
      </c>
      <c r="ET166" s="43" t="e">
        <v>#REF!</v>
      </c>
      <c r="EU166" s="43" t="e">
        <v>#REF!</v>
      </c>
      <c r="EV166" s="43" t="e">
        <v>#REF!</v>
      </c>
      <c r="EW166" s="43" t="e">
        <v>#REF!</v>
      </c>
      <c r="EX166" s="43" t="e">
        <v>#REF!</v>
      </c>
      <c r="EY166" s="43" t="e">
        <v>#REF!</v>
      </c>
      <c r="EZ166" s="43" t="e">
        <v>#REF!</v>
      </c>
      <c r="FA166" s="43" t="e">
        <v>#REF!</v>
      </c>
      <c r="FB166" s="43" t="e">
        <v>#REF!</v>
      </c>
      <c r="FC166" s="43" t="e">
        <v>#REF!</v>
      </c>
      <c r="FD166" s="43" t="e">
        <v>#REF!</v>
      </c>
      <c r="FE166" s="43" t="e">
        <v>#REF!</v>
      </c>
      <c r="FF166" s="43" t="e">
        <v>#REF!</v>
      </c>
      <c r="FG166" s="43" t="e">
        <v>#REF!</v>
      </c>
      <c r="FH166" s="43" t="e">
        <v>#REF!</v>
      </c>
      <c r="FI166" s="43" t="e">
        <v>#REF!</v>
      </c>
      <c r="FJ166" s="43" t="e">
        <v>#REF!</v>
      </c>
      <c r="FK166" s="43" t="e">
        <v>#REF!</v>
      </c>
      <c r="FL166" s="43" t="e">
        <v>#REF!</v>
      </c>
      <c r="FM166" s="43" t="e">
        <v>#REF!</v>
      </c>
      <c r="FN166" s="43" t="e">
        <v>#REF!</v>
      </c>
      <c r="FO166" s="43" t="e">
        <v>#REF!</v>
      </c>
      <c r="FP166" s="43" t="e">
        <v>#REF!</v>
      </c>
      <c r="FQ166" s="43" t="e">
        <v>#REF!</v>
      </c>
      <c r="FR166" s="43" t="e">
        <v>#REF!</v>
      </c>
      <c r="FS166" s="43" t="e">
        <v>#REF!</v>
      </c>
      <c r="FT166" s="43" t="e">
        <v>#REF!</v>
      </c>
      <c r="FU166" s="43" t="e">
        <v>#REF!</v>
      </c>
      <c r="FV166" s="43" t="e">
        <v>#REF!</v>
      </c>
      <c r="FW166" s="43" t="e">
        <v>#REF!</v>
      </c>
      <c r="FX166" s="43" t="e">
        <v>#REF!</v>
      </c>
      <c r="FY166" s="43" t="e">
        <v>#REF!</v>
      </c>
      <c r="FZ166" s="43" t="e">
        <v>#REF!</v>
      </c>
      <c r="GA166" s="43" t="e">
        <v>#REF!</v>
      </c>
      <c r="GB166" s="43" t="e">
        <v>#REF!</v>
      </c>
      <c r="GC166" s="43" t="e">
        <v>#REF!</v>
      </c>
      <c r="GD166" s="43" t="e">
        <v>#REF!</v>
      </c>
      <c r="GE166" s="43" t="e">
        <v>#REF!</v>
      </c>
      <c r="GF166" s="43" t="e">
        <v>#REF!</v>
      </c>
      <c r="GG166" s="43" t="e">
        <v>#REF!</v>
      </c>
      <c r="GH166" s="107" t="e">
        <v>#REF!</v>
      </c>
      <c r="GI166" s="107" t="e">
        <v>#REF!</v>
      </c>
      <c r="GJ166" s="107" t="e">
        <v>#REF!</v>
      </c>
      <c r="GK166" s="107" t="e">
        <v>#REF!</v>
      </c>
      <c r="GL166" s="107" t="e">
        <v>#REF!</v>
      </c>
      <c r="GM166" s="107" t="e">
        <v>#REF!</v>
      </c>
      <c r="GN166" s="107" t="e">
        <v>#REF!</v>
      </c>
      <c r="GO166" s="107" t="e">
        <v>#REF!</v>
      </c>
      <c r="GP166" s="107" t="e">
        <v>#REF!</v>
      </c>
      <c r="GQ166" s="107" t="e">
        <v>#REF!</v>
      </c>
      <c r="GR166" s="107" t="e">
        <v>#REF!</v>
      </c>
      <c r="GS166" s="107" t="e">
        <v>#REF!</v>
      </c>
      <c r="GT166" s="43" t="e">
        <v>#REF!</v>
      </c>
      <c r="GU166" s="43" t="e">
        <v>#REF!</v>
      </c>
      <c r="GV166" s="43" t="e">
        <v>#REF!</v>
      </c>
      <c r="GW166" s="43" t="e">
        <v>#REF!</v>
      </c>
      <c r="GX166" s="109"/>
      <c r="GY166" s="126"/>
      <c r="GZ166" s="126"/>
      <c r="HA166" s="126"/>
      <c r="HB166" s="126"/>
    </row>
    <row r="167" spans="1:213" ht="12.75" hidden="1" customHeight="1" x14ac:dyDescent="0.25">
      <c r="A167" s="113">
        <v>31456</v>
      </c>
      <c r="B167" s="133" t="s">
        <v>340</v>
      </c>
      <c r="C167" s="177" t="s">
        <v>339</v>
      </c>
      <c r="D167" s="177"/>
      <c r="E167" s="265" t="s">
        <v>123</v>
      </c>
      <c r="F167" s="258">
        <v>0</v>
      </c>
      <c r="G167" s="115"/>
      <c r="H167" s="115"/>
      <c r="I167" s="116" t="e">
        <v>#REF!</v>
      </c>
      <c r="J167" s="29"/>
      <c r="K167" s="116"/>
      <c r="L167" s="29"/>
      <c r="M167" s="116"/>
      <c r="N167" s="116"/>
      <c r="O167" s="258">
        <v>0</v>
      </c>
      <c r="P167" s="117" t="e">
        <v>#REF!</v>
      </c>
      <c r="Q167" s="259">
        <v>0</v>
      </c>
      <c r="R167" s="117">
        <v>0</v>
      </c>
      <c r="S167" s="117">
        <v>0</v>
      </c>
      <c r="T167" s="259">
        <v>0</v>
      </c>
      <c r="U167" s="117">
        <v>0</v>
      </c>
      <c r="V167" s="259">
        <v>0</v>
      </c>
      <c r="W167" s="117">
        <v>0</v>
      </c>
      <c r="X167" s="259">
        <v>0</v>
      </c>
      <c r="Y167" s="117" t="e">
        <v>#REF!</v>
      </c>
      <c r="Z167" s="130">
        <v>0</v>
      </c>
      <c r="AA167" s="178" t="e">
        <v>#REF!</v>
      </c>
      <c r="AB167" s="118" t="e">
        <v>#REF!</v>
      </c>
      <c r="AC167" s="259">
        <v>0</v>
      </c>
      <c r="AD167" s="117">
        <v>0</v>
      </c>
      <c r="AE167" s="117"/>
      <c r="AF167" s="259"/>
      <c r="AG167" s="117" t="e">
        <v>#REF!</v>
      </c>
      <c r="AH167" s="118">
        <v>0</v>
      </c>
      <c r="AI167" s="259">
        <v>0</v>
      </c>
      <c r="AJ167" s="118">
        <v>0</v>
      </c>
      <c r="AK167" s="118">
        <v>0</v>
      </c>
      <c r="AL167" s="279"/>
      <c r="AM167" s="118">
        <v>0</v>
      </c>
      <c r="AN167" s="118">
        <v>0</v>
      </c>
      <c r="AO167" s="118"/>
      <c r="AP167" s="259"/>
      <c r="AQ167" s="118"/>
      <c r="AR167" s="118"/>
      <c r="AS167" s="118"/>
      <c r="AT167" s="118"/>
      <c r="AU167" s="120" t="e">
        <v>#REF!</v>
      </c>
      <c r="AV167" s="121" t="e">
        <v>#REF!</v>
      </c>
      <c r="AW167" s="121"/>
      <c r="AX167" s="121"/>
      <c r="AY167" s="122" t="e">
        <v>#REF!</v>
      </c>
      <c r="AZ167" s="179"/>
      <c r="BA167" s="122" t="e">
        <v>#REF!</v>
      </c>
      <c r="BB167" s="119"/>
      <c r="BC167" s="119">
        <v>0</v>
      </c>
      <c r="BD167" s="119">
        <v>0</v>
      </c>
      <c r="BE167" s="119">
        <v>0</v>
      </c>
      <c r="BF167" s="118">
        <v>0</v>
      </c>
      <c r="BG167" s="118"/>
      <c r="BH167" s="180">
        <v>0</v>
      </c>
      <c r="BI167" s="180"/>
      <c r="BJ167" s="124" t="e">
        <v>#REF!</v>
      </c>
      <c r="BK167" s="125"/>
      <c r="BT167" s="43" t="e">
        <v>#REF!</v>
      </c>
      <c r="BU167" s="43" t="e">
        <v>#REF!</v>
      </c>
      <c r="BV167" s="43" t="e">
        <v>#REF!</v>
      </c>
      <c r="BW167" s="107" t="e">
        <v>#REF!</v>
      </c>
      <c r="BX167" s="43" t="e">
        <v>#REF!</v>
      </c>
      <c r="BY167" s="43" t="e">
        <v>#REF!</v>
      </c>
      <c r="BZ167" s="43" t="e">
        <v>#REF!</v>
      </c>
      <c r="CA167" s="107" t="e">
        <v>#REF!</v>
      </c>
      <c r="CB167" s="43" t="e">
        <v>#REF!</v>
      </c>
      <c r="CC167" s="43" t="e">
        <v>#REF!</v>
      </c>
      <c r="CD167" s="43" t="e">
        <v>#REF!</v>
      </c>
      <c r="CE167" s="107" t="e">
        <v>#REF!</v>
      </c>
      <c r="CF167" s="43" t="e">
        <v>#REF!</v>
      </c>
      <c r="CG167" s="43" t="e">
        <v>#REF!</v>
      </c>
      <c r="CH167" s="43" t="e">
        <v>#REF!</v>
      </c>
      <c r="CI167" s="43" t="e">
        <v>#REF!</v>
      </c>
      <c r="CJ167" s="43" t="e">
        <v>#REF!</v>
      </c>
      <c r="CK167" s="43" t="e">
        <v>#REF!</v>
      </c>
      <c r="CL167" s="43" t="e">
        <v>#REF!</v>
      </c>
      <c r="CM167" s="43" t="e">
        <v>#REF!</v>
      </c>
      <c r="CN167" s="43" t="e">
        <v>#REF!</v>
      </c>
      <c r="CO167" s="43" t="e">
        <v>#REF!</v>
      </c>
      <c r="CP167" s="43" t="e">
        <v>#REF!</v>
      </c>
      <c r="CQ167" s="43" t="e">
        <v>#REF!</v>
      </c>
      <c r="CR167" s="107" t="e">
        <v>#REF!</v>
      </c>
      <c r="CS167" s="43" t="e">
        <v>#REF!</v>
      </c>
      <c r="CT167" s="43" t="e">
        <v>#REF!</v>
      </c>
      <c r="CU167" s="43" t="e">
        <v>#REF!</v>
      </c>
      <c r="CV167" s="107" t="e">
        <v>#REF!</v>
      </c>
      <c r="CW167" s="43" t="e">
        <v>#REF!</v>
      </c>
      <c r="CX167" s="43" t="e">
        <v>#REF!</v>
      </c>
      <c r="CY167" s="43" t="e">
        <v>#REF!</v>
      </c>
      <c r="CZ167" s="107" t="e">
        <v>#REF!</v>
      </c>
      <c r="DA167" s="43" t="e">
        <v>#REF!</v>
      </c>
      <c r="DB167" s="43" t="e">
        <v>#REF!</v>
      </c>
      <c r="DC167" s="43" t="e">
        <v>#REF!</v>
      </c>
      <c r="DD167" s="107" t="e">
        <v>#REF!</v>
      </c>
      <c r="DE167" s="43" t="e">
        <v>#REF!</v>
      </c>
      <c r="DF167" s="43" t="e">
        <v>#REF!</v>
      </c>
      <c r="DG167" s="43" t="e">
        <v>#REF!</v>
      </c>
      <c r="DH167" s="43" t="e">
        <v>#REF!</v>
      </c>
      <c r="DI167" s="43" t="e">
        <v>#REF!</v>
      </c>
      <c r="DJ167" s="43" t="e">
        <v>#REF!</v>
      </c>
      <c r="DK167" s="43" t="e">
        <v>#REF!</v>
      </c>
      <c r="DL167" s="43" t="e">
        <v>#REF!</v>
      </c>
      <c r="DM167" s="43" t="e">
        <v>#REF!</v>
      </c>
      <c r="DN167" s="43" t="e">
        <v>#REF!</v>
      </c>
      <c r="DO167" s="43" t="e">
        <v>#REF!</v>
      </c>
      <c r="DP167" s="43" t="e">
        <v>#REF!</v>
      </c>
      <c r="DQ167" s="43" t="e">
        <v>#REF!</v>
      </c>
      <c r="DR167" s="43" t="e">
        <v>#REF!</v>
      </c>
      <c r="DS167" s="43" t="e">
        <v>#REF!</v>
      </c>
      <c r="DT167" s="43" t="e">
        <v>#REF!</v>
      </c>
      <c r="DU167" s="43" t="e">
        <v>#REF!</v>
      </c>
      <c r="DV167" s="43" t="e">
        <v>#REF!</v>
      </c>
      <c r="DW167" s="43" t="e">
        <v>#REF!</v>
      </c>
      <c r="DX167" s="43" t="e">
        <v>#REF!</v>
      </c>
      <c r="DY167" s="43" t="e">
        <v>#REF!</v>
      </c>
      <c r="DZ167" s="43" t="e">
        <v>#REF!</v>
      </c>
      <c r="EA167" s="43" t="e">
        <v>#REF!</v>
      </c>
      <c r="EB167" s="43" t="e">
        <v>#REF!</v>
      </c>
      <c r="EC167" s="43" t="e">
        <v>#REF!</v>
      </c>
      <c r="ED167" s="43" t="e">
        <v>#REF!</v>
      </c>
      <c r="EE167" s="43" t="e">
        <v>#REF!</v>
      </c>
      <c r="EF167" s="43" t="e">
        <v>#REF!</v>
      </c>
      <c r="EG167" s="43" t="e">
        <v>#REF!</v>
      </c>
      <c r="EH167" s="43" t="e">
        <v>#REF!</v>
      </c>
      <c r="EI167" s="43" t="e">
        <v>#REF!</v>
      </c>
      <c r="EJ167" s="43" t="e">
        <v>#REF!</v>
      </c>
      <c r="EK167" s="43" t="e">
        <v>#REF!</v>
      </c>
      <c r="EL167" s="43" t="e">
        <v>#REF!</v>
      </c>
      <c r="EM167" s="43" t="e">
        <v>#REF!</v>
      </c>
      <c r="EN167" s="43" t="e">
        <v>#REF!</v>
      </c>
      <c r="EO167" s="43" t="e">
        <v>#REF!</v>
      </c>
      <c r="EP167" s="43" t="e">
        <v>#REF!</v>
      </c>
      <c r="EQ167" s="43" t="e">
        <v>#REF!</v>
      </c>
      <c r="ER167" s="43" t="e">
        <v>#REF!</v>
      </c>
      <c r="ES167" s="43" t="e">
        <v>#REF!</v>
      </c>
      <c r="ET167" s="43" t="e">
        <v>#REF!</v>
      </c>
      <c r="EU167" s="43" t="e">
        <v>#REF!</v>
      </c>
      <c r="EV167" s="43" t="e">
        <v>#REF!</v>
      </c>
      <c r="EW167" s="43" t="e">
        <v>#REF!</v>
      </c>
      <c r="EX167" s="43" t="e">
        <v>#REF!</v>
      </c>
      <c r="EY167" s="43" t="e">
        <v>#REF!</v>
      </c>
      <c r="EZ167" s="43" t="e">
        <v>#REF!</v>
      </c>
      <c r="FA167" s="43" t="e">
        <v>#REF!</v>
      </c>
      <c r="FB167" s="43" t="e">
        <v>#REF!</v>
      </c>
      <c r="FC167" s="43" t="e">
        <v>#REF!</v>
      </c>
      <c r="FD167" s="43" t="e">
        <v>#REF!</v>
      </c>
      <c r="FE167" s="43" t="e">
        <v>#REF!</v>
      </c>
      <c r="FF167" s="43" t="e">
        <v>#REF!</v>
      </c>
      <c r="FG167" s="43" t="e">
        <v>#REF!</v>
      </c>
      <c r="FH167" s="43" t="e">
        <v>#REF!</v>
      </c>
      <c r="FI167" s="43" t="e">
        <v>#REF!</v>
      </c>
      <c r="FJ167" s="43" t="e">
        <v>#REF!</v>
      </c>
      <c r="FK167" s="43" t="e">
        <v>#REF!</v>
      </c>
      <c r="FL167" s="43" t="e">
        <v>#REF!</v>
      </c>
      <c r="FM167" s="43" t="e">
        <v>#REF!</v>
      </c>
      <c r="FN167" s="43" t="e">
        <v>#REF!</v>
      </c>
      <c r="FO167" s="43" t="e">
        <v>#REF!</v>
      </c>
      <c r="FP167" s="43" t="e">
        <v>#REF!</v>
      </c>
      <c r="FQ167" s="43" t="e">
        <v>#REF!</v>
      </c>
      <c r="FR167" s="43" t="e">
        <v>#REF!</v>
      </c>
      <c r="FS167" s="43" t="e">
        <v>#REF!</v>
      </c>
      <c r="FT167" s="43" t="e">
        <v>#REF!</v>
      </c>
      <c r="FU167" s="43" t="e">
        <v>#REF!</v>
      </c>
      <c r="FV167" s="43" t="e">
        <v>#REF!</v>
      </c>
      <c r="FW167" s="43" t="e">
        <v>#REF!</v>
      </c>
      <c r="FX167" s="43" t="e">
        <v>#REF!</v>
      </c>
      <c r="FY167" s="43" t="e">
        <v>#REF!</v>
      </c>
      <c r="FZ167" s="43" t="e">
        <v>#REF!</v>
      </c>
      <c r="GA167" s="43" t="e">
        <v>#REF!</v>
      </c>
      <c r="GB167" s="43" t="e">
        <v>#REF!</v>
      </c>
      <c r="GC167" s="43" t="e">
        <v>#REF!</v>
      </c>
      <c r="GD167" s="43" t="e">
        <v>#REF!</v>
      </c>
      <c r="GE167" s="43" t="e">
        <v>#REF!</v>
      </c>
      <c r="GF167" s="43" t="e">
        <v>#REF!</v>
      </c>
      <c r="GG167" s="43" t="e">
        <v>#REF!</v>
      </c>
      <c r="GH167" s="107" t="e">
        <v>#REF!</v>
      </c>
      <c r="GI167" s="107" t="e">
        <v>#REF!</v>
      </c>
      <c r="GJ167" s="107" t="e">
        <v>#REF!</v>
      </c>
      <c r="GK167" s="107" t="e">
        <v>#REF!</v>
      </c>
      <c r="GL167" s="107" t="e">
        <v>#REF!</v>
      </c>
      <c r="GM167" s="107" t="e">
        <v>#REF!</v>
      </c>
      <c r="GN167" s="107" t="e">
        <v>#REF!</v>
      </c>
      <c r="GO167" s="107" t="e">
        <v>#REF!</v>
      </c>
      <c r="GP167" s="107" t="e">
        <v>#REF!</v>
      </c>
      <c r="GQ167" s="107" t="e">
        <v>#REF!</v>
      </c>
      <c r="GR167" s="107" t="e">
        <v>#REF!</v>
      </c>
      <c r="GS167" s="107" t="e">
        <v>#REF!</v>
      </c>
      <c r="GT167" s="43" t="e">
        <v>#REF!</v>
      </c>
      <c r="GU167" s="43" t="e">
        <v>#REF!</v>
      </c>
      <c r="GV167" s="43" t="e">
        <v>#REF!</v>
      </c>
      <c r="GW167" s="43" t="e">
        <v>#REF!</v>
      </c>
      <c r="GX167" s="109"/>
      <c r="GY167" s="126"/>
      <c r="GZ167" s="126"/>
      <c r="HA167" s="126"/>
      <c r="HB167" s="126"/>
      <c r="HC167" s="126"/>
      <c r="HD167" s="126"/>
      <c r="HE167" s="126"/>
    </row>
    <row r="168" spans="1:213" ht="12.75" hidden="1" customHeight="1" x14ac:dyDescent="0.25">
      <c r="A168" s="113">
        <v>25611</v>
      </c>
      <c r="B168" s="133" t="s">
        <v>341</v>
      </c>
      <c r="C168" s="182" t="s">
        <v>339</v>
      </c>
      <c r="D168" s="182"/>
      <c r="E168" s="265" t="s">
        <v>123</v>
      </c>
      <c r="F168" s="258">
        <v>0</v>
      </c>
      <c r="G168" s="115"/>
      <c r="H168" s="115"/>
      <c r="I168" s="116" t="e">
        <v>#REF!</v>
      </c>
      <c r="J168" s="29"/>
      <c r="K168" s="116"/>
      <c r="L168" s="29"/>
      <c r="M168" s="116"/>
      <c r="N168" s="116"/>
      <c r="O168" s="258">
        <v>0</v>
      </c>
      <c r="P168" s="117" t="e">
        <v>#REF!</v>
      </c>
      <c r="Q168" s="259">
        <v>0</v>
      </c>
      <c r="R168" s="117">
        <v>0</v>
      </c>
      <c r="S168" s="117">
        <v>0</v>
      </c>
      <c r="T168" s="259">
        <v>0</v>
      </c>
      <c r="U168" s="117">
        <v>0</v>
      </c>
      <c r="V168" s="259">
        <v>0</v>
      </c>
      <c r="W168" s="117">
        <v>0</v>
      </c>
      <c r="X168" s="259">
        <v>0</v>
      </c>
      <c r="Y168" s="117" t="e">
        <v>#REF!</v>
      </c>
      <c r="Z168" s="130">
        <v>0</v>
      </c>
      <c r="AA168" s="178" t="e">
        <v>#REF!</v>
      </c>
      <c r="AB168" s="118" t="e">
        <v>#REF!</v>
      </c>
      <c r="AC168" s="259">
        <v>0</v>
      </c>
      <c r="AD168" s="117">
        <v>0</v>
      </c>
      <c r="AE168" s="117"/>
      <c r="AF168" s="259"/>
      <c r="AG168" s="117" t="e">
        <v>#REF!</v>
      </c>
      <c r="AH168" s="118">
        <v>0</v>
      </c>
      <c r="AI168" s="259">
        <v>0</v>
      </c>
      <c r="AJ168" s="118">
        <v>0</v>
      </c>
      <c r="AK168" s="118">
        <v>0</v>
      </c>
      <c r="AL168" s="279"/>
      <c r="AM168" s="118">
        <v>0</v>
      </c>
      <c r="AN168" s="118">
        <v>0</v>
      </c>
      <c r="AO168" s="118"/>
      <c r="AP168" s="259"/>
      <c r="AQ168" s="118"/>
      <c r="AR168" s="118"/>
      <c r="AS168" s="118"/>
      <c r="AT168" s="118"/>
      <c r="AU168" s="120" t="e">
        <v>#REF!</v>
      </c>
      <c r="AV168" s="168" t="e">
        <v>#REF!</v>
      </c>
      <c r="AW168" s="121"/>
      <c r="AX168" s="121"/>
      <c r="AY168" s="122" t="e">
        <v>#REF!</v>
      </c>
      <c r="AZ168" s="179"/>
      <c r="BA168" s="169" t="e">
        <v>#REF!</v>
      </c>
      <c r="BB168" s="119"/>
      <c r="BC168" s="119">
        <v>0</v>
      </c>
      <c r="BD168" s="119">
        <v>0</v>
      </c>
      <c r="BE168" s="119">
        <v>0</v>
      </c>
      <c r="BF168" s="118" t="e">
        <v>#REF!</v>
      </c>
      <c r="BG168" s="118" t="e">
        <v>#REF!</v>
      </c>
      <c r="BH168" s="119">
        <v>0</v>
      </c>
      <c r="BI168" s="119"/>
      <c r="BJ168" s="124" t="e">
        <v>#REF!</v>
      </c>
      <c r="BK168" s="125"/>
      <c r="BT168" s="43" t="e">
        <v>#REF!</v>
      </c>
      <c r="BU168" s="43" t="e">
        <v>#REF!</v>
      </c>
      <c r="BV168" s="43" t="e">
        <v>#REF!</v>
      </c>
      <c r="BW168" s="107" t="e">
        <v>#REF!</v>
      </c>
      <c r="BX168" s="43" t="e">
        <v>#REF!</v>
      </c>
      <c r="BY168" s="43" t="e">
        <v>#REF!</v>
      </c>
      <c r="BZ168" s="43" t="e">
        <v>#REF!</v>
      </c>
      <c r="CA168" s="107" t="e">
        <v>#REF!</v>
      </c>
      <c r="CB168" s="43" t="e">
        <v>#REF!</v>
      </c>
      <c r="CC168" s="43" t="e">
        <v>#REF!</v>
      </c>
      <c r="CD168" s="43" t="e">
        <v>#REF!</v>
      </c>
      <c r="CE168" s="107" t="e">
        <v>#REF!</v>
      </c>
      <c r="CF168" s="43" t="e">
        <v>#REF!</v>
      </c>
      <c r="CG168" s="43" t="e">
        <v>#REF!</v>
      </c>
      <c r="CH168" s="43" t="e">
        <v>#REF!</v>
      </c>
      <c r="CI168" s="43" t="e">
        <v>#REF!</v>
      </c>
      <c r="CJ168" s="43" t="e">
        <v>#REF!</v>
      </c>
      <c r="CK168" s="43" t="e">
        <v>#REF!</v>
      </c>
      <c r="CL168" s="43" t="e">
        <v>#REF!</v>
      </c>
      <c r="CM168" s="43" t="e">
        <v>#REF!</v>
      </c>
      <c r="CN168" s="43" t="e">
        <v>#REF!</v>
      </c>
      <c r="CO168" s="43" t="e">
        <v>#REF!</v>
      </c>
      <c r="CP168" s="43" t="e">
        <v>#REF!</v>
      </c>
      <c r="CQ168" s="43" t="e">
        <v>#REF!</v>
      </c>
      <c r="CR168" s="107" t="e">
        <v>#REF!</v>
      </c>
      <c r="CS168" s="43" t="e">
        <v>#REF!</v>
      </c>
      <c r="CT168" s="43" t="e">
        <v>#REF!</v>
      </c>
      <c r="CU168" s="43" t="e">
        <v>#REF!</v>
      </c>
      <c r="CV168" s="107" t="e">
        <v>#REF!</v>
      </c>
      <c r="CW168" s="43" t="e">
        <v>#REF!</v>
      </c>
      <c r="CX168" s="43" t="e">
        <v>#REF!</v>
      </c>
      <c r="CY168" s="43" t="e">
        <v>#REF!</v>
      </c>
      <c r="CZ168" s="107" t="e">
        <v>#REF!</v>
      </c>
      <c r="DA168" s="43" t="e">
        <v>#REF!</v>
      </c>
      <c r="DB168" s="43" t="e">
        <v>#REF!</v>
      </c>
      <c r="DC168" s="43" t="e">
        <v>#REF!</v>
      </c>
      <c r="DD168" s="107" t="e">
        <v>#REF!</v>
      </c>
      <c r="DE168" s="43" t="e">
        <v>#REF!</v>
      </c>
      <c r="DF168" s="43" t="e">
        <v>#REF!</v>
      </c>
      <c r="DG168" s="43" t="e">
        <v>#REF!</v>
      </c>
      <c r="DH168" s="43" t="e">
        <v>#REF!</v>
      </c>
      <c r="DI168" s="43" t="e">
        <v>#REF!</v>
      </c>
      <c r="DJ168" s="43" t="e">
        <v>#REF!</v>
      </c>
      <c r="DK168" s="43" t="e">
        <v>#REF!</v>
      </c>
      <c r="DL168" s="43" t="e">
        <v>#REF!</v>
      </c>
      <c r="DM168" s="43" t="e">
        <v>#REF!</v>
      </c>
      <c r="DN168" s="43" t="e">
        <v>#REF!</v>
      </c>
      <c r="DO168" s="43" t="e">
        <v>#REF!</v>
      </c>
      <c r="DP168" s="43" t="e">
        <v>#REF!</v>
      </c>
      <c r="DQ168" s="43" t="e">
        <v>#REF!</v>
      </c>
      <c r="DR168" s="43" t="e">
        <v>#REF!</v>
      </c>
      <c r="DS168" s="43" t="e">
        <v>#REF!</v>
      </c>
      <c r="DT168" s="43" t="e">
        <v>#REF!</v>
      </c>
      <c r="DU168" s="43" t="e">
        <v>#REF!</v>
      </c>
      <c r="DV168" s="43" t="e">
        <v>#REF!</v>
      </c>
      <c r="DW168" s="43" t="e">
        <v>#REF!</v>
      </c>
      <c r="DX168" s="43" t="e">
        <v>#REF!</v>
      </c>
      <c r="DY168" s="43" t="e">
        <v>#REF!</v>
      </c>
      <c r="DZ168" s="43" t="e">
        <v>#REF!</v>
      </c>
      <c r="EA168" s="43" t="e">
        <v>#REF!</v>
      </c>
      <c r="EB168" s="43" t="e">
        <v>#REF!</v>
      </c>
      <c r="EC168" s="43" t="e">
        <v>#REF!</v>
      </c>
      <c r="ED168" s="43" t="e">
        <v>#REF!</v>
      </c>
      <c r="EE168" s="43" t="e">
        <v>#REF!</v>
      </c>
      <c r="EF168" s="43" t="e">
        <v>#REF!</v>
      </c>
      <c r="EG168" s="43" t="e">
        <v>#REF!</v>
      </c>
      <c r="EH168" s="43" t="e">
        <v>#REF!</v>
      </c>
      <c r="EI168" s="43" t="e">
        <v>#REF!</v>
      </c>
      <c r="EJ168" s="43" t="e">
        <v>#REF!</v>
      </c>
      <c r="EK168" s="43" t="e">
        <v>#REF!</v>
      </c>
      <c r="EL168" s="43" t="e">
        <v>#REF!</v>
      </c>
      <c r="EM168" s="43" t="e">
        <v>#REF!</v>
      </c>
      <c r="EN168" s="43" t="e">
        <v>#REF!</v>
      </c>
      <c r="EO168" s="43" t="e">
        <v>#REF!</v>
      </c>
      <c r="EP168" s="43" t="e">
        <v>#REF!</v>
      </c>
      <c r="EQ168" s="43" t="e">
        <v>#REF!</v>
      </c>
      <c r="ER168" s="43" t="e">
        <v>#REF!</v>
      </c>
      <c r="ES168" s="43" t="e">
        <v>#REF!</v>
      </c>
      <c r="ET168" s="43" t="e">
        <v>#REF!</v>
      </c>
      <c r="EU168" s="43" t="e">
        <v>#REF!</v>
      </c>
      <c r="EV168" s="43" t="e">
        <v>#REF!</v>
      </c>
      <c r="EW168" s="43" t="e">
        <v>#REF!</v>
      </c>
      <c r="EX168" s="43" t="e">
        <v>#REF!</v>
      </c>
      <c r="EY168" s="43" t="e">
        <v>#REF!</v>
      </c>
      <c r="EZ168" s="43" t="e">
        <v>#REF!</v>
      </c>
      <c r="FA168" s="43" t="e">
        <v>#REF!</v>
      </c>
      <c r="FB168" s="43" t="e">
        <v>#REF!</v>
      </c>
      <c r="FC168" s="43" t="e">
        <v>#REF!</v>
      </c>
      <c r="FD168" s="43" t="e">
        <v>#REF!</v>
      </c>
      <c r="FE168" s="43" t="e">
        <v>#REF!</v>
      </c>
      <c r="FF168" s="43" t="e">
        <v>#REF!</v>
      </c>
      <c r="FG168" s="43" t="e">
        <v>#REF!</v>
      </c>
      <c r="FH168" s="43" t="e">
        <v>#REF!</v>
      </c>
      <c r="FI168" s="43" t="e">
        <v>#REF!</v>
      </c>
      <c r="FJ168" s="43" t="e">
        <v>#REF!</v>
      </c>
      <c r="FK168" s="43" t="e">
        <v>#REF!</v>
      </c>
      <c r="FL168" s="43" t="e">
        <v>#REF!</v>
      </c>
      <c r="FM168" s="43" t="e">
        <v>#REF!</v>
      </c>
      <c r="FN168" s="43" t="e">
        <v>#REF!</v>
      </c>
      <c r="FO168" s="43" t="e">
        <v>#REF!</v>
      </c>
      <c r="FP168" s="43" t="e">
        <v>#REF!</v>
      </c>
      <c r="FQ168" s="43" t="e">
        <v>#REF!</v>
      </c>
      <c r="FR168" s="43" t="e">
        <v>#REF!</v>
      </c>
      <c r="FS168" s="43" t="e">
        <v>#REF!</v>
      </c>
      <c r="FT168" s="43" t="e">
        <v>#REF!</v>
      </c>
      <c r="FU168" s="43" t="e">
        <v>#REF!</v>
      </c>
      <c r="FV168" s="43" t="e">
        <v>#REF!</v>
      </c>
      <c r="FW168" s="43" t="e">
        <v>#REF!</v>
      </c>
      <c r="FX168" s="43" t="e">
        <v>#REF!</v>
      </c>
      <c r="FY168" s="43" t="e">
        <v>#REF!</v>
      </c>
      <c r="FZ168" s="43" t="e">
        <v>#REF!</v>
      </c>
      <c r="GA168" s="43" t="e">
        <v>#REF!</v>
      </c>
      <c r="GB168" s="43" t="e">
        <v>#REF!</v>
      </c>
      <c r="GC168" s="43" t="e">
        <v>#REF!</v>
      </c>
      <c r="GD168" s="43" t="e">
        <v>#REF!</v>
      </c>
      <c r="GE168" s="43" t="e">
        <v>#REF!</v>
      </c>
      <c r="GF168" s="43" t="e">
        <v>#REF!</v>
      </c>
      <c r="GG168" s="43" t="e">
        <v>#REF!</v>
      </c>
      <c r="GH168" s="107" t="e">
        <v>#REF!</v>
      </c>
      <c r="GI168" s="107" t="e">
        <v>#REF!</v>
      </c>
      <c r="GJ168" s="107" t="e">
        <v>#REF!</v>
      </c>
      <c r="GK168" s="107" t="e">
        <v>#REF!</v>
      </c>
      <c r="GL168" s="107" t="e">
        <v>#REF!</v>
      </c>
      <c r="GM168" s="107" t="e">
        <v>#REF!</v>
      </c>
      <c r="GN168" s="107" t="e">
        <v>#REF!</v>
      </c>
      <c r="GO168" s="107" t="e">
        <v>#REF!</v>
      </c>
      <c r="GP168" s="107" t="e">
        <v>#REF!</v>
      </c>
      <c r="GQ168" s="107" t="e">
        <v>#REF!</v>
      </c>
      <c r="GR168" s="107" t="e">
        <v>#REF!</v>
      </c>
      <c r="GS168" s="107" t="e">
        <v>#REF!</v>
      </c>
      <c r="GT168" s="43" t="e">
        <v>#REF!</v>
      </c>
      <c r="GU168" s="43" t="e">
        <v>#REF!</v>
      </c>
      <c r="GV168" s="43" t="e">
        <v>#REF!</v>
      </c>
      <c r="GW168" s="43" t="e">
        <v>#REF!</v>
      </c>
      <c r="GX168" s="109"/>
      <c r="GY168" s="126"/>
      <c r="GZ168" s="126"/>
      <c r="HA168" s="126"/>
      <c r="HB168" s="126"/>
      <c r="HC168" s="126"/>
    </row>
    <row r="169" spans="1:213" ht="12.75" hidden="1" customHeight="1" x14ac:dyDescent="0.25">
      <c r="A169" s="113"/>
      <c r="B169" s="129"/>
      <c r="C169" s="182"/>
      <c r="D169" s="182"/>
      <c r="E169" s="265"/>
      <c r="F169" s="258"/>
      <c r="G169" s="115"/>
      <c r="H169" s="115"/>
      <c r="I169" s="116"/>
      <c r="J169" s="29"/>
      <c r="K169" s="116"/>
      <c r="L169" s="29"/>
      <c r="M169" s="116"/>
      <c r="N169" s="116"/>
      <c r="O169" s="258"/>
      <c r="P169" s="118"/>
      <c r="Q169" s="259"/>
      <c r="R169" s="117"/>
      <c r="S169" s="117"/>
      <c r="T169" s="259"/>
      <c r="U169" s="117"/>
      <c r="V169" s="259"/>
      <c r="W169" s="118"/>
      <c r="X169" s="259"/>
      <c r="Y169" s="117"/>
      <c r="Z169" s="130"/>
      <c r="AA169" s="178"/>
      <c r="AB169" s="118"/>
      <c r="AC169" s="259"/>
      <c r="AD169" s="117"/>
      <c r="AE169" s="117"/>
      <c r="AF169" s="259"/>
      <c r="AG169" s="117"/>
      <c r="AH169" s="118"/>
      <c r="AI169" s="259"/>
      <c r="AJ169" s="118"/>
      <c r="AK169" s="118"/>
      <c r="AL169" s="279"/>
      <c r="AM169" s="118"/>
      <c r="AN169" s="118"/>
      <c r="AO169" s="118"/>
      <c r="AP169" s="259"/>
      <c r="AQ169" s="118"/>
      <c r="AR169" s="118"/>
      <c r="AS169" s="118"/>
      <c r="AT169" s="118"/>
      <c r="AU169" s="120"/>
      <c r="AV169" s="168"/>
      <c r="AW169" s="121"/>
      <c r="AX169" s="121"/>
      <c r="AY169" s="117"/>
      <c r="AZ169" s="183"/>
      <c r="BA169" s="184"/>
      <c r="BB169" s="119"/>
      <c r="BC169" s="119"/>
      <c r="BD169" s="119"/>
      <c r="BE169" s="119"/>
      <c r="BF169" s="144"/>
      <c r="BG169" s="118"/>
      <c r="BH169" s="119"/>
      <c r="BI169" s="119"/>
      <c r="BJ169" s="124"/>
      <c r="BK169" s="125"/>
      <c r="BT169" s="43" t="e">
        <v>#REF!</v>
      </c>
      <c r="BU169" s="43" t="e">
        <v>#REF!</v>
      </c>
      <c r="BV169" s="43" t="e">
        <v>#REF!</v>
      </c>
      <c r="BW169" s="107" t="e">
        <v>#REF!</v>
      </c>
      <c r="BX169" s="43" t="e">
        <v>#REF!</v>
      </c>
      <c r="BY169" s="43" t="e">
        <v>#REF!</v>
      </c>
      <c r="BZ169" s="43" t="e">
        <v>#REF!</v>
      </c>
      <c r="CA169" s="107" t="e">
        <v>#REF!</v>
      </c>
      <c r="CB169" s="43" t="e">
        <v>#REF!</v>
      </c>
      <c r="CC169" s="43" t="e">
        <v>#REF!</v>
      </c>
      <c r="CD169" s="43" t="e">
        <v>#REF!</v>
      </c>
      <c r="CE169" s="107" t="e">
        <v>#REF!</v>
      </c>
      <c r="CF169" s="43" t="e">
        <v>#REF!</v>
      </c>
      <c r="CG169" s="43" t="e">
        <v>#REF!</v>
      </c>
      <c r="CH169" s="43" t="e">
        <v>#REF!</v>
      </c>
      <c r="CI169" s="43" t="e">
        <v>#REF!</v>
      </c>
      <c r="CJ169" s="43" t="e">
        <v>#REF!</v>
      </c>
      <c r="CK169" s="43" t="e">
        <v>#REF!</v>
      </c>
      <c r="CL169" s="43" t="e">
        <v>#REF!</v>
      </c>
      <c r="CM169" s="43" t="e">
        <v>#REF!</v>
      </c>
      <c r="CN169" s="43" t="e">
        <v>#REF!</v>
      </c>
      <c r="CO169" s="43" t="e">
        <v>#REF!</v>
      </c>
      <c r="CP169" s="43" t="e">
        <v>#REF!</v>
      </c>
      <c r="CQ169" s="43" t="e">
        <v>#REF!</v>
      </c>
      <c r="CR169" s="107" t="e">
        <v>#REF!</v>
      </c>
      <c r="CS169" s="43" t="e">
        <v>#REF!</v>
      </c>
      <c r="CT169" s="43" t="e">
        <v>#REF!</v>
      </c>
      <c r="CU169" s="43" t="e">
        <v>#REF!</v>
      </c>
      <c r="CV169" s="107" t="e">
        <v>#REF!</v>
      </c>
      <c r="CW169" s="43" t="e">
        <v>#REF!</v>
      </c>
      <c r="CX169" s="43" t="e">
        <v>#REF!</v>
      </c>
      <c r="CY169" s="43" t="e">
        <v>#REF!</v>
      </c>
      <c r="CZ169" s="107" t="e">
        <v>#REF!</v>
      </c>
      <c r="DA169" s="43" t="e">
        <v>#REF!</v>
      </c>
      <c r="DB169" s="43" t="e">
        <v>#REF!</v>
      </c>
      <c r="DC169" s="43" t="e">
        <v>#REF!</v>
      </c>
      <c r="DD169" s="107" t="e">
        <v>#REF!</v>
      </c>
      <c r="DE169" s="43" t="e">
        <v>#REF!</v>
      </c>
      <c r="DF169" s="43" t="e">
        <v>#REF!</v>
      </c>
      <c r="DG169" s="43" t="e">
        <v>#REF!</v>
      </c>
      <c r="DH169" s="43" t="e">
        <v>#REF!</v>
      </c>
      <c r="DI169" s="43" t="e">
        <v>#REF!</v>
      </c>
      <c r="DJ169" s="43" t="e">
        <v>#REF!</v>
      </c>
      <c r="DK169" s="43" t="e">
        <v>#REF!</v>
      </c>
      <c r="DL169" s="43" t="e">
        <v>#REF!</v>
      </c>
      <c r="DM169" s="43" t="e">
        <v>#REF!</v>
      </c>
      <c r="DN169" s="43" t="e">
        <v>#REF!</v>
      </c>
      <c r="DO169" s="43" t="e">
        <v>#REF!</v>
      </c>
      <c r="DP169" s="43" t="e">
        <v>#REF!</v>
      </c>
      <c r="DQ169" s="43" t="e">
        <v>#REF!</v>
      </c>
      <c r="DR169" s="43" t="e">
        <v>#REF!</v>
      </c>
      <c r="DS169" s="43" t="e">
        <v>#REF!</v>
      </c>
      <c r="DT169" s="43" t="e">
        <v>#REF!</v>
      </c>
      <c r="DU169" s="43" t="e">
        <v>#REF!</v>
      </c>
      <c r="DV169" s="43" t="e">
        <v>#REF!</v>
      </c>
      <c r="DW169" s="43" t="e">
        <v>#REF!</v>
      </c>
      <c r="DX169" s="43" t="e">
        <v>#REF!</v>
      </c>
      <c r="DY169" s="43" t="e">
        <v>#REF!</v>
      </c>
      <c r="DZ169" s="43" t="e">
        <v>#REF!</v>
      </c>
      <c r="EA169" s="43" t="e">
        <v>#REF!</v>
      </c>
      <c r="EB169" s="43" t="e">
        <v>#REF!</v>
      </c>
      <c r="EC169" s="43" t="e">
        <v>#REF!</v>
      </c>
      <c r="ED169" s="43" t="e">
        <v>#REF!</v>
      </c>
      <c r="EE169" s="43" t="e">
        <v>#REF!</v>
      </c>
      <c r="EF169" s="43" t="e">
        <v>#REF!</v>
      </c>
      <c r="EG169" s="43" t="e">
        <v>#REF!</v>
      </c>
      <c r="EH169" s="43" t="e">
        <v>#REF!</v>
      </c>
      <c r="EI169" s="43" t="e">
        <v>#REF!</v>
      </c>
      <c r="EJ169" s="43" t="e">
        <v>#REF!</v>
      </c>
      <c r="EK169" s="43" t="e">
        <v>#REF!</v>
      </c>
      <c r="EL169" s="43" t="e">
        <v>#REF!</v>
      </c>
      <c r="EM169" s="43" t="e">
        <v>#REF!</v>
      </c>
      <c r="EN169" s="43" t="e">
        <v>#REF!</v>
      </c>
      <c r="EO169" s="43" t="e">
        <v>#REF!</v>
      </c>
      <c r="EP169" s="43" t="e">
        <v>#REF!</v>
      </c>
      <c r="EQ169" s="43" t="e">
        <v>#REF!</v>
      </c>
      <c r="ER169" s="43" t="e">
        <v>#REF!</v>
      </c>
      <c r="ES169" s="43" t="e">
        <v>#REF!</v>
      </c>
      <c r="ET169" s="43" t="e">
        <v>#REF!</v>
      </c>
      <c r="EU169" s="43" t="e">
        <v>#REF!</v>
      </c>
      <c r="EV169" s="43" t="e">
        <v>#REF!</v>
      </c>
      <c r="EW169" s="43" t="e">
        <v>#REF!</v>
      </c>
      <c r="EX169" s="43" t="e">
        <v>#REF!</v>
      </c>
      <c r="EY169" s="43" t="e">
        <v>#REF!</v>
      </c>
      <c r="EZ169" s="43" t="e">
        <v>#REF!</v>
      </c>
      <c r="FA169" s="43" t="e">
        <v>#REF!</v>
      </c>
      <c r="FB169" s="43" t="e">
        <v>#REF!</v>
      </c>
      <c r="FC169" s="43" t="e">
        <v>#REF!</v>
      </c>
      <c r="FD169" s="43" t="e">
        <v>#REF!</v>
      </c>
      <c r="FE169" s="43" t="e">
        <v>#REF!</v>
      </c>
      <c r="FF169" s="43" t="e">
        <v>#REF!</v>
      </c>
      <c r="FG169" s="43" t="e">
        <v>#REF!</v>
      </c>
      <c r="FH169" s="43" t="e">
        <v>#REF!</v>
      </c>
      <c r="FI169" s="43" t="e">
        <v>#REF!</v>
      </c>
      <c r="FJ169" s="43" t="e">
        <v>#REF!</v>
      </c>
      <c r="FK169" s="43" t="e">
        <v>#REF!</v>
      </c>
      <c r="FL169" s="43" t="e">
        <v>#REF!</v>
      </c>
      <c r="FM169" s="43" t="e">
        <v>#REF!</v>
      </c>
      <c r="FN169" s="43" t="e">
        <v>#REF!</v>
      </c>
      <c r="FO169" s="43" t="e">
        <v>#REF!</v>
      </c>
      <c r="FP169" s="43" t="e">
        <v>#REF!</v>
      </c>
      <c r="FQ169" s="43" t="e">
        <v>#REF!</v>
      </c>
      <c r="FR169" s="43" t="e">
        <v>#REF!</v>
      </c>
      <c r="FS169" s="43" t="e">
        <v>#REF!</v>
      </c>
      <c r="FT169" s="43" t="e">
        <v>#REF!</v>
      </c>
      <c r="FU169" s="43" t="e">
        <v>#REF!</v>
      </c>
      <c r="FV169" s="43" t="e">
        <v>#REF!</v>
      </c>
      <c r="FW169" s="43" t="e">
        <v>#REF!</v>
      </c>
      <c r="FX169" s="43" t="e">
        <v>#REF!</v>
      </c>
      <c r="FY169" s="43" t="e">
        <v>#REF!</v>
      </c>
      <c r="FZ169" s="43" t="e">
        <v>#REF!</v>
      </c>
      <c r="GA169" s="43" t="e">
        <v>#REF!</v>
      </c>
      <c r="GB169" s="43" t="e">
        <v>#REF!</v>
      </c>
      <c r="GC169" s="43" t="e">
        <v>#REF!</v>
      </c>
      <c r="GD169" s="43" t="e">
        <v>#REF!</v>
      </c>
      <c r="GE169" s="43" t="e">
        <v>#REF!</v>
      </c>
      <c r="GF169" s="43" t="e">
        <v>#REF!</v>
      </c>
      <c r="GG169" s="43" t="e">
        <v>#REF!</v>
      </c>
      <c r="GH169" s="107" t="e">
        <v>#REF!</v>
      </c>
      <c r="GI169" s="107" t="e">
        <v>#REF!</v>
      </c>
      <c r="GJ169" s="107" t="e">
        <v>#REF!</v>
      </c>
      <c r="GK169" s="107" t="e">
        <v>#REF!</v>
      </c>
      <c r="GL169" s="107" t="e">
        <v>#REF!</v>
      </c>
      <c r="GM169" s="107" t="e">
        <v>#REF!</v>
      </c>
      <c r="GN169" s="107" t="e">
        <v>#REF!</v>
      </c>
      <c r="GO169" s="107" t="e">
        <v>#REF!</v>
      </c>
      <c r="GP169" s="107" t="e">
        <v>#REF!</v>
      </c>
      <c r="GQ169" s="107" t="e">
        <v>#REF!</v>
      </c>
      <c r="GR169" s="107" t="e">
        <v>#REF!</v>
      </c>
      <c r="GS169" s="107" t="e">
        <v>#REF!</v>
      </c>
      <c r="GT169" s="43" t="e">
        <v>#REF!</v>
      </c>
      <c r="GU169" s="43" t="e">
        <v>#REF!</v>
      </c>
      <c r="GV169" s="43" t="e">
        <v>#REF!</v>
      </c>
      <c r="GW169" s="43" t="e">
        <v>#REF!</v>
      </c>
      <c r="GX169" s="109"/>
      <c r="GY169" s="126"/>
      <c r="GZ169" s="126"/>
      <c r="HA169" s="126"/>
      <c r="HB169" s="126"/>
      <c r="HC169" s="126"/>
      <c r="HD169" s="126"/>
      <c r="HE169" s="126"/>
    </row>
    <row r="170" spans="1:213" ht="12.75" hidden="1" customHeight="1" x14ac:dyDescent="0.25">
      <c r="A170" s="113">
        <v>11611</v>
      </c>
      <c r="B170" s="129" t="s">
        <v>342</v>
      </c>
      <c r="C170" s="182" t="s">
        <v>339</v>
      </c>
      <c r="D170" s="182"/>
      <c r="E170" s="265" t="s">
        <v>123</v>
      </c>
      <c r="F170" s="258">
        <v>0</v>
      </c>
      <c r="I170" s="116" t="e">
        <v>#REF!</v>
      </c>
      <c r="J170" s="116"/>
      <c r="K170" s="116"/>
      <c r="L170" s="116"/>
      <c r="M170" s="116"/>
      <c r="N170" s="116"/>
      <c r="O170" s="258">
        <v>0</v>
      </c>
      <c r="P170" s="117" t="e">
        <v>#REF!</v>
      </c>
      <c r="Q170" s="259">
        <v>0</v>
      </c>
      <c r="R170" s="117">
        <v>0</v>
      </c>
      <c r="S170" s="117">
        <v>0</v>
      </c>
      <c r="T170" s="259">
        <v>0</v>
      </c>
      <c r="U170" s="117">
        <v>0</v>
      </c>
      <c r="V170" s="259">
        <v>0</v>
      </c>
      <c r="W170" s="117">
        <v>0</v>
      </c>
      <c r="X170" s="259">
        <v>0</v>
      </c>
      <c r="Y170" s="117" t="e">
        <v>#REF!</v>
      </c>
      <c r="Z170" s="130">
        <v>0</v>
      </c>
      <c r="AA170" s="178" t="e">
        <v>#REF!</v>
      </c>
      <c r="AB170" s="118" t="e">
        <v>#REF!</v>
      </c>
      <c r="AC170" s="259">
        <v>0</v>
      </c>
      <c r="AD170" s="117">
        <v>0</v>
      </c>
      <c r="AE170" s="117"/>
      <c r="AF170" s="259"/>
      <c r="AG170" s="117" t="e">
        <v>#REF!</v>
      </c>
      <c r="AH170" s="118">
        <v>0</v>
      </c>
      <c r="AI170" s="259">
        <v>0</v>
      </c>
      <c r="AJ170" s="118">
        <v>0</v>
      </c>
      <c r="AK170" s="118">
        <v>0</v>
      </c>
      <c r="AL170" s="279"/>
      <c r="AM170" s="118">
        <v>0</v>
      </c>
      <c r="AN170" s="118">
        <v>0</v>
      </c>
      <c r="AO170" s="118"/>
      <c r="AP170" s="259"/>
      <c r="AQ170" s="135"/>
      <c r="AR170" s="135"/>
      <c r="AS170" s="118"/>
      <c r="AT170" s="118"/>
      <c r="AU170" s="120" t="e">
        <v>#REF!</v>
      </c>
      <c r="AV170" s="121" t="e">
        <v>#REF!</v>
      </c>
      <c r="AW170" s="121"/>
      <c r="AX170" s="121"/>
      <c r="AY170" s="122" t="e">
        <v>#REF!</v>
      </c>
      <c r="AZ170" s="179"/>
      <c r="BA170" s="122" t="e">
        <v>#REF!</v>
      </c>
      <c r="BB170" s="119"/>
      <c r="BC170" s="119">
        <v>0</v>
      </c>
      <c r="BD170" s="119">
        <v>0</v>
      </c>
      <c r="BE170" s="119">
        <v>0</v>
      </c>
      <c r="BF170" s="118">
        <v>0</v>
      </c>
      <c r="BG170" s="135"/>
      <c r="BH170" s="119">
        <v>0</v>
      </c>
      <c r="BI170" s="119"/>
      <c r="BJ170" s="124" t="e">
        <v>#REF!</v>
      </c>
      <c r="BK170" s="125"/>
      <c r="BP170" s="125"/>
      <c r="BT170" s="43" t="e">
        <v>#REF!</v>
      </c>
      <c r="BU170" s="43" t="e">
        <v>#REF!</v>
      </c>
      <c r="BV170" s="43" t="e">
        <v>#REF!</v>
      </c>
      <c r="BW170" s="107" t="e">
        <v>#REF!</v>
      </c>
      <c r="BX170" s="43" t="e">
        <v>#REF!</v>
      </c>
      <c r="BY170" s="43" t="e">
        <v>#REF!</v>
      </c>
      <c r="BZ170" s="43" t="e">
        <v>#REF!</v>
      </c>
      <c r="CA170" s="107" t="e">
        <v>#REF!</v>
      </c>
      <c r="CB170" s="43" t="e">
        <v>#REF!</v>
      </c>
      <c r="CC170" s="43" t="e">
        <v>#REF!</v>
      </c>
      <c r="CD170" s="43" t="e">
        <v>#REF!</v>
      </c>
      <c r="CE170" s="107" t="e">
        <v>#REF!</v>
      </c>
      <c r="CF170" s="43" t="e">
        <v>#REF!</v>
      </c>
      <c r="CG170" s="43" t="e">
        <v>#REF!</v>
      </c>
      <c r="CH170" s="43" t="e">
        <v>#REF!</v>
      </c>
      <c r="CI170" s="43" t="e">
        <v>#REF!</v>
      </c>
      <c r="CJ170" s="43" t="e">
        <v>#REF!</v>
      </c>
      <c r="CK170" s="43" t="e">
        <v>#REF!</v>
      </c>
      <c r="CL170" s="43" t="e">
        <v>#REF!</v>
      </c>
      <c r="CM170" s="43" t="e">
        <v>#REF!</v>
      </c>
      <c r="CN170" s="43" t="e">
        <v>#REF!</v>
      </c>
      <c r="CO170" s="43" t="e">
        <v>#REF!</v>
      </c>
      <c r="CP170" s="43" t="e">
        <v>#REF!</v>
      </c>
      <c r="CQ170" s="43" t="e">
        <v>#REF!</v>
      </c>
      <c r="CR170" s="107" t="e">
        <v>#REF!</v>
      </c>
      <c r="CS170" s="43" t="e">
        <v>#REF!</v>
      </c>
      <c r="CT170" s="43" t="e">
        <v>#REF!</v>
      </c>
      <c r="CU170" s="43" t="e">
        <v>#REF!</v>
      </c>
      <c r="CV170" s="107" t="e">
        <v>#REF!</v>
      </c>
      <c r="CW170" s="43" t="e">
        <v>#REF!</v>
      </c>
      <c r="CX170" s="43" t="e">
        <v>#REF!</v>
      </c>
      <c r="CY170" s="43" t="e">
        <v>#REF!</v>
      </c>
      <c r="CZ170" s="107" t="e">
        <v>#REF!</v>
      </c>
      <c r="DA170" s="43" t="e">
        <v>#REF!</v>
      </c>
      <c r="DB170" s="43" t="e">
        <v>#REF!</v>
      </c>
      <c r="DC170" s="43" t="e">
        <v>#REF!</v>
      </c>
      <c r="DD170" s="107" t="e">
        <v>#REF!</v>
      </c>
      <c r="DE170" s="43" t="e">
        <v>#REF!</v>
      </c>
      <c r="DF170" s="43" t="e">
        <v>#REF!</v>
      </c>
      <c r="DG170" s="43" t="e">
        <v>#REF!</v>
      </c>
      <c r="DH170" s="43" t="e">
        <v>#REF!</v>
      </c>
      <c r="DI170" s="43" t="e">
        <v>#REF!</v>
      </c>
      <c r="DJ170" s="43" t="e">
        <v>#REF!</v>
      </c>
      <c r="DK170" s="43" t="e">
        <v>#REF!</v>
      </c>
      <c r="DL170" s="43" t="e">
        <v>#REF!</v>
      </c>
      <c r="DM170" s="43" t="e">
        <v>#REF!</v>
      </c>
      <c r="DN170" s="43" t="e">
        <v>#REF!</v>
      </c>
      <c r="DO170" s="43" t="e">
        <v>#REF!</v>
      </c>
      <c r="DP170" s="43" t="e">
        <v>#REF!</v>
      </c>
      <c r="DQ170" s="43" t="e">
        <v>#REF!</v>
      </c>
      <c r="DR170" s="43" t="e">
        <v>#REF!</v>
      </c>
      <c r="DS170" s="43" t="e">
        <v>#REF!</v>
      </c>
      <c r="DT170" s="43" t="e">
        <v>#REF!</v>
      </c>
      <c r="DU170" s="43" t="e">
        <v>#REF!</v>
      </c>
      <c r="DV170" s="43" t="e">
        <v>#REF!</v>
      </c>
      <c r="DW170" s="43" t="e">
        <v>#REF!</v>
      </c>
      <c r="DX170" s="43" t="e">
        <v>#REF!</v>
      </c>
      <c r="DY170" s="43" t="e">
        <v>#REF!</v>
      </c>
      <c r="DZ170" s="43" t="e">
        <v>#REF!</v>
      </c>
      <c r="EA170" s="43" t="e">
        <v>#REF!</v>
      </c>
      <c r="EB170" s="43" t="e">
        <v>#REF!</v>
      </c>
      <c r="EC170" s="43" t="e">
        <v>#REF!</v>
      </c>
      <c r="ED170" s="43" t="e">
        <v>#REF!</v>
      </c>
      <c r="EE170" s="43" t="e">
        <v>#REF!</v>
      </c>
      <c r="EF170" s="43" t="e">
        <v>#REF!</v>
      </c>
      <c r="EG170" s="43" t="e">
        <v>#REF!</v>
      </c>
      <c r="EH170" s="43" t="e">
        <v>#REF!</v>
      </c>
      <c r="EI170" s="43" t="e">
        <v>#REF!</v>
      </c>
      <c r="EJ170" s="43" t="e">
        <v>#REF!</v>
      </c>
      <c r="EK170" s="43" t="e">
        <v>#REF!</v>
      </c>
      <c r="EL170" s="43" t="e">
        <v>#REF!</v>
      </c>
      <c r="EM170" s="43" t="e">
        <v>#REF!</v>
      </c>
      <c r="EN170" s="43" t="e">
        <v>#REF!</v>
      </c>
      <c r="EO170" s="43" t="e">
        <v>#REF!</v>
      </c>
      <c r="EP170" s="43" t="e">
        <v>#REF!</v>
      </c>
      <c r="EQ170" s="43" t="e">
        <v>#REF!</v>
      </c>
      <c r="ER170" s="43" t="e">
        <v>#REF!</v>
      </c>
      <c r="ES170" s="43" t="e">
        <v>#REF!</v>
      </c>
      <c r="ET170" s="43" t="e">
        <v>#REF!</v>
      </c>
      <c r="EU170" s="43" t="e">
        <v>#REF!</v>
      </c>
      <c r="EV170" s="43" t="e">
        <v>#REF!</v>
      </c>
      <c r="EW170" s="43" t="e">
        <v>#REF!</v>
      </c>
      <c r="EX170" s="43" t="e">
        <v>#REF!</v>
      </c>
      <c r="EY170" s="43" t="e">
        <v>#REF!</v>
      </c>
      <c r="EZ170" s="43" t="e">
        <v>#REF!</v>
      </c>
      <c r="FA170" s="43" t="e">
        <v>#REF!</v>
      </c>
      <c r="FB170" s="43" t="e">
        <v>#REF!</v>
      </c>
      <c r="FC170" s="43" t="e">
        <v>#REF!</v>
      </c>
      <c r="FD170" s="43" t="e">
        <v>#REF!</v>
      </c>
      <c r="FE170" s="43" t="e">
        <v>#REF!</v>
      </c>
      <c r="FF170" s="43" t="e">
        <v>#REF!</v>
      </c>
      <c r="FG170" s="43" t="e">
        <v>#REF!</v>
      </c>
      <c r="FH170" s="43" t="e">
        <v>#REF!</v>
      </c>
      <c r="FI170" s="43" t="e">
        <v>#REF!</v>
      </c>
      <c r="FJ170" s="43" t="e">
        <v>#REF!</v>
      </c>
      <c r="FK170" s="43" t="e">
        <v>#REF!</v>
      </c>
      <c r="FL170" s="43" t="e">
        <v>#REF!</v>
      </c>
      <c r="FM170" s="43" t="e">
        <v>#REF!</v>
      </c>
      <c r="FN170" s="43" t="e">
        <v>#REF!</v>
      </c>
      <c r="FO170" s="43" t="e">
        <v>#REF!</v>
      </c>
      <c r="FP170" s="43" t="e">
        <v>#REF!</v>
      </c>
      <c r="FQ170" s="43" t="e">
        <v>#REF!</v>
      </c>
      <c r="FR170" s="43" t="e">
        <v>#REF!</v>
      </c>
      <c r="FS170" s="43" t="e">
        <v>#REF!</v>
      </c>
      <c r="FT170" s="43" t="e">
        <v>#REF!</v>
      </c>
      <c r="FU170" s="43" t="e">
        <v>#REF!</v>
      </c>
      <c r="FV170" s="43" t="e">
        <v>#REF!</v>
      </c>
      <c r="FW170" s="43" t="e">
        <v>#REF!</v>
      </c>
      <c r="FX170" s="43" t="e">
        <v>#REF!</v>
      </c>
      <c r="FY170" s="43" t="e">
        <v>#REF!</v>
      </c>
      <c r="FZ170" s="43" t="e">
        <v>#REF!</v>
      </c>
      <c r="GA170" s="43" t="e">
        <v>#REF!</v>
      </c>
      <c r="GB170" s="43" t="e">
        <v>#REF!</v>
      </c>
      <c r="GC170" s="43" t="e">
        <v>#REF!</v>
      </c>
      <c r="GD170" s="43" t="e">
        <v>#REF!</v>
      </c>
      <c r="GE170" s="43" t="e">
        <v>#REF!</v>
      </c>
      <c r="GF170" s="43" t="e">
        <v>#REF!</v>
      </c>
      <c r="GG170" s="43" t="e">
        <v>#REF!</v>
      </c>
      <c r="GH170" s="107" t="e">
        <v>#REF!</v>
      </c>
      <c r="GI170" s="107" t="e">
        <v>#REF!</v>
      </c>
      <c r="GJ170" s="107" t="e">
        <v>#REF!</v>
      </c>
      <c r="GK170" s="107" t="e">
        <v>#REF!</v>
      </c>
      <c r="GL170" s="107" t="e">
        <v>#REF!</v>
      </c>
      <c r="GM170" s="107" t="e">
        <v>#REF!</v>
      </c>
      <c r="GN170" s="107" t="e">
        <v>#REF!</v>
      </c>
      <c r="GO170" s="107" t="e">
        <v>#REF!</v>
      </c>
      <c r="GP170" s="107" t="e">
        <v>#REF!</v>
      </c>
      <c r="GQ170" s="107" t="e">
        <v>#REF!</v>
      </c>
      <c r="GR170" s="107" t="e">
        <v>#REF!</v>
      </c>
      <c r="GS170" s="107" t="e">
        <v>#REF!</v>
      </c>
      <c r="GT170" s="43" t="e">
        <v>#REF!</v>
      </c>
      <c r="GU170" s="43" t="e">
        <v>#REF!</v>
      </c>
      <c r="GV170" s="43" t="e">
        <v>#REF!</v>
      </c>
      <c r="GW170" s="43" t="e">
        <v>#REF!</v>
      </c>
      <c r="GX170" s="109"/>
      <c r="GY170" s="126"/>
      <c r="GZ170" s="126"/>
      <c r="HA170" s="126"/>
      <c r="HB170" s="126"/>
      <c r="HC170" s="126"/>
      <c r="HD170" s="126"/>
      <c r="HE170" s="126"/>
    </row>
    <row r="171" spans="1:213" ht="12.75" hidden="1" customHeight="1" x14ac:dyDescent="0.25">
      <c r="A171" s="153"/>
      <c r="I171" s="1"/>
      <c r="J171" s="1"/>
      <c r="K171" s="1"/>
      <c r="L171" s="1"/>
      <c r="M171" s="1"/>
      <c r="N171" s="1"/>
      <c r="AF171" s="99"/>
      <c r="AG171" s="1"/>
      <c r="AP171" s="99"/>
      <c r="AX171" s="99"/>
      <c r="BJ171" s="174"/>
      <c r="BT171" s="43" t="e">
        <v>#REF!</v>
      </c>
      <c r="BU171" s="43" t="e">
        <v>#REF!</v>
      </c>
      <c r="BV171" s="43" t="e">
        <v>#REF!</v>
      </c>
      <c r="BW171" s="107" t="e">
        <v>#REF!</v>
      </c>
      <c r="BX171" s="43" t="e">
        <v>#REF!</v>
      </c>
      <c r="BY171" s="43" t="e">
        <v>#REF!</v>
      </c>
      <c r="BZ171" s="43" t="e">
        <v>#REF!</v>
      </c>
      <c r="CA171" s="107" t="e">
        <v>#REF!</v>
      </c>
      <c r="CB171" s="43" t="e">
        <v>#REF!</v>
      </c>
      <c r="CC171" s="43" t="e">
        <v>#REF!</v>
      </c>
      <c r="CD171" s="43" t="e">
        <v>#REF!</v>
      </c>
      <c r="CE171" s="107" t="e">
        <v>#REF!</v>
      </c>
      <c r="CF171" s="43" t="e">
        <v>#REF!</v>
      </c>
      <c r="CG171" s="43" t="e">
        <v>#REF!</v>
      </c>
      <c r="CH171" s="43" t="e">
        <v>#REF!</v>
      </c>
      <c r="CI171" s="43" t="e">
        <v>#REF!</v>
      </c>
      <c r="CJ171" s="43" t="e">
        <v>#REF!</v>
      </c>
      <c r="CK171" s="43" t="e">
        <v>#REF!</v>
      </c>
      <c r="CL171" s="43" t="e">
        <v>#REF!</v>
      </c>
      <c r="CM171" s="43" t="e">
        <v>#REF!</v>
      </c>
      <c r="CN171" s="43" t="e">
        <v>#REF!</v>
      </c>
      <c r="CO171" s="43" t="e">
        <v>#REF!</v>
      </c>
      <c r="CP171" s="43" t="e">
        <v>#REF!</v>
      </c>
      <c r="CQ171" s="43" t="e">
        <v>#REF!</v>
      </c>
      <c r="CR171" s="107" t="e">
        <v>#REF!</v>
      </c>
      <c r="CS171" s="43" t="e">
        <v>#REF!</v>
      </c>
      <c r="CT171" s="43" t="e">
        <v>#REF!</v>
      </c>
      <c r="CU171" s="43" t="e">
        <v>#REF!</v>
      </c>
      <c r="CV171" s="107" t="e">
        <v>#REF!</v>
      </c>
      <c r="CW171" s="43" t="e">
        <v>#REF!</v>
      </c>
      <c r="CX171" s="43" t="e">
        <v>#REF!</v>
      </c>
      <c r="CY171" s="43" t="e">
        <v>#REF!</v>
      </c>
      <c r="CZ171" s="107" t="e">
        <v>#REF!</v>
      </c>
      <c r="DA171" s="43" t="e">
        <v>#REF!</v>
      </c>
      <c r="DB171" s="43" t="e">
        <v>#REF!</v>
      </c>
      <c r="DC171" s="43" t="e">
        <v>#REF!</v>
      </c>
      <c r="DD171" s="107" t="e">
        <v>#REF!</v>
      </c>
      <c r="DE171" s="43" t="e">
        <v>#REF!</v>
      </c>
      <c r="DF171" s="43" t="e">
        <v>#REF!</v>
      </c>
      <c r="DG171" s="43" t="e">
        <v>#REF!</v>
      </c>
      <c r="DH171" s="43" t="e">
        <v>#REF!</v>
      </c>
      <c r="DI171" s="43" t="e">
        <v>#REF!</v>
      </c>
      <c r="DJ171" s="43" t="e">
        <v>#REF!</v>
      </c>
      <c r="DK171" s="43" t="e">
        <v>#REF!</v>
      </c>
      <c r="DL171" s="43" t="e">
        <v>#REF!</v>
      </c>
      <c r="DM171" s="43" t="e">
        <v>#REF!</v>
      </c>
      <c r="DN171" s="43" t="e">
        <v>#REF!</v>
      </c>
      <c r="DO171" s="43" t="e">
        <v>#REF!</v>
      </c>
      <c r="DP171" s="43" t="e">
        <v>#REF!</v>
      </c>
      <c r="DQ171" s="43" t="e">
        <v>#REF!</v>
      </c>
      <c r="DR171" s="43" t="e">
        <v>#REF!</v>
      </c>
      <c r="DS171" s="43" t="e">
        <v>#REF!</v>
      </c>
      <c r="DT171" s="43" t="e">
        <v>#REF!</v>
      </c>
      <c r="DU171" s="43" t="e">
        <v>#REF!</v>
      </c>
      <c r="DV171" s="43" t="e">
        <v>#REF!</v>
      </c>
      <c r="DW171" s="43" t="e">
        <v>#REF!</v>
      </c>
      <c r="DX171" s="43" t="e">
        <v>#REF!</v>
      </c>
      <c r="DY171" s="43" t="e">
        <v>#REF!</v>
      </c>
      <c r="DZ171" s="43" t="e">
        <v>#REF!</v>
      </c>
      <c r="EA171" s="43" t="e">
        <v>#REF!</v>
      </c>
      <c r="EB171" s="43" t="e">
        <v>#REF!</v>
      </c>
      <c r="EC171" s="43" t="e">
        <v>#REF!</v>
      </c>
      <c r="ED171" s="43" t="e">
        <v>#REF!</v>
      </c>
      <c r="EE171" s="43" t="e">
        <v>#REF!</v>
      </c>
      <c r="EF171" s="43" t="e">
        <v>#REF!</v>
      </c>
      <c r="EG171" s="43" t="e">
        <v>#REF!</v>
      </c>
      <c r="EH171" s="43" t="e">
        <v>#REF!</v>
      </c>
      <c r="EI171" s="43" t="e">
        <v>#REF!</v>
      </c>
      <c r="EJ171" s="43" t="e">
        <v>#REF!</v>
      </c>
      <c r="EK171" s="43" t="e">
        <v>#REF!</v>
      </c>
      <c r="EL171" s="43" t="e">
        <v>#REF!</v>
      </c>
      <c r="EM171" s="43" t="e">
        <v>#REF!</v>
      </c>
      <c r="EN171" s="43" t="e">
        <v>#REF!</v>
      </c>
      <c r="EO171" s="43" t="e">
        <v>#REF!</v>
      </c>
      <c r="EP171" s="43" t="e">
        <v>#REF!</v>
      </c>
      <c r="EQ171" s="43" t="e">
        <v>#REF!</v>
      </c>
      <c r="ER171" s="43" t="e">
        <v>#REF!</v>
      </c>
      <c r="ES171" s="43" t="e">
        <v>#REF!</v>
      </c>
      <c r="ET171" s="43" t="e">
        <v>#REF!</v>
      </c>
      <c r="EU171" s="43" t="e">
        <v>#REF!</v>
      </c>
      <c r="EV171" s="43" t="e">
        <v>#REF!</v>
      </c>
      <c r="EW171" s="43" t="e">
        <v>#REF!</v>
      </c>
      <c r="EX171" s="43" t="e">
        <v>#REF!</v>
      </c>
      <c r="EY171" s="43" t="e">
        <v>#REF!</v>
      </c>
      <c r="EZ171" s="43" t="e">
        <v>#REF!</v>
      </c>
      <c r="FA171" s="43" t="e">
        <v>#REF!</v>
      </c>
      <c r="FB171" s="43" t="e">
        <v>#REF!</v>
      </c>
      <c r="FC171" s="43" t="e">
        <v>#REF!</v>
      </c>
      <c r="FD171" s="43" t="e">
        <v>#REF!</v>
      </c>
      <c r="FE171" s="43" t="e">
        <v>#REF!</v>
      </c>
      <c r="FF171" s="43" t="e">
        <v>#REF!</v>
      </c>
      <c r="FG171" s="43" t="e">
        <v>#REF!</v>
      </c>
      <c r="FH171" s="43" t="e">
        <v>#REF!</v>
      </c>
      <c r="FI171" s="43" t="e">
        <v>#REF!</v>
      </c>
      <c r="FJ171" s="43" t="e">
        <v>#REF!</v>
      </c>
      <c r="FK171" s="43" t="e">
        <v>#REF!</v>
      </c>
      <c r="FL171" s="43" t="e">
        <v>#REF!</v>
      </c>
      <c r="FM171" s="43" t="e">
        <v>#REF!</v>
      </c>
      <c r="FN171" s="43" t="e">
        <v>#REF!</v>
      </c>
      <c r="FO171" s="43" t="e">
        <v>#REF!</v>
      </c>
      <c r="FP171" s="43" t="e">
        <v>#REF!</v>
      </c>
      <c r="FQ171" s="43" t="e">
        <v>#REF!</v>
      </c>
      <c r="FR171" s="43" t="e">
        <v>#REF!</v>
      </c>
      <c r="FS171" s="43" t="e">
        <v>#REF!</v>
      </c>
      <c r="FT171" s="43" t="e">
        <v>#REF!</v>
      </c>
      <c r="FU171" s="43" t="e">
        <v>#REF!</v>
      </c>
      <c r="FV171" s="43" t="e">
        <v>#REF!</v>
      </c>
      <c r="FW171" s="43" t="e">
        <v>#REF!</v>
      </c>
      <c r="FX171" s="43" t="e">
        <v>#REF!</v>
      </c>
      <c r="FY171" s="43" t="e">
        <v>#REF!</v>
      </c>
      <c r="FZ171" s="43" t="e">
        <v>#REF!</v>
      </c>
      <c r="GA171" s="43" t="e">
        <v>#REF!</v>
      </c>
      <c r="GB171" s="43" t="e">
        <v>#REF!</v>
      </c>
      <c r="GC171" s="43" t="e">
        <v>#REF!</v>
      </c>
      <c r="GD171" s="43" t="e">
        <v>#REF!</v>
      </c>
      <c r="GE171" s="43" t="e">
        <v>#REF!</v>
      </c>
      <c r="GF171" s="43" t="e">
        <v>#REF!</v>
      </c>
      <c r="GG171" s="43" t="e">
        <v>#REF!</v>
      </c>
      <c r="GH171" s="107" t="e">
        <v>#REF!</v>
      </c>
      <c r="GI171" s="107" t="e">
        <v>#REF!</v>
      </c>
      <c r="GJ171" s="107" t="e">
        <v>#REF!</v>
      </c>
      <c r="GK171" s="107" t="e">
        <v>#REF!</v>
      </c>
      <c r="GL171" s="107" t="e">
        <v>#REF!</v>
      </c>
      <c r="GM171" s="107" t="e">
        <v>#REF!</v>
      </c>
      <c r="GN171" s="107" t="e">
        <v>#REF!</v>
      </c>
      <c r="GO171" s="107" t="e">
        <v>#REF!</v>
      </c>
      <c r="GP171" s="107" t="e">
        <v>#REF!</v>
      </c>
      <c r="GQ171" s="107" t="e">
        <v>#REF!</v>
      </c>
      <c r="GR171" s="107" t="e">
        <v>#REF!</v>
      </c>
      <c r="GS171" s="107" t="e">
        <v>#REF!</v>
      </c>
      <c r="GT171" s="43" t="e">
        <v>#REF!</v>
      </c>
      <c r="GU171" s="43" t="e">
        <v>#REF!</v>
      </c>
      <c r="GV171" s="43" t="e">
        <v>#REF!</v>
      </c>
      <c r="GW171" s="43" t="e">
        <v>#REF!</v>
      </c>
      <c r="GX171" s="109"/>
    </row>
    <row r="172" spans="1:213" ht="30" hidden="1" customHeight="1" x14ac:dyDescent="0.25">
      <c r="A172" s="153"/>
      <c r="I172" s="84" t="s">
        <v>130</v>
      </c>
      <c r="J172" s="84"/>
      <c r="K172" s="86" t="s">
        <v>132</v>
      </c>
      <c r="L172" s="84"/>
      <c r="M172" s="86" t="s">
        <v>133</v>
      </c>
      <c r="N172" s="86"/>
      <c r="O172" s="93"/>
      <c r="P172" s="87" t="s">
        <v>134</v>
      </c>
      <c r="Q172" s="185" t="s">
        <v>136</v>
      </c>
      <c r="R172" s="186"/>
      <c r="S172" s="87" t="s">
        <v>137</v>
      </c>
      <c r="T172" s="88" t="s">
        <v>135</v>
      </c>
      <c r="U172" s="87" t="s">
        <v>138</v>
      </c>
      <c r="V172" s="185" t="s">
        <v>138</v>
      </c>
      <c r="W172" s="87" t="s">
        <v>139</v>
      </c>
      <c r="X172" s="186"/>
      <c r="Y172" s="89" t="s">
        <v>343</v>
      </c>
      <c r="Z172" s="89" t="s">
        <v>142</v>
      </c>
      <c r="AA172" s="187"/>
      <c r="AB172" s="87" t="s">
        <v>344</v>
      </c>
      <c r="AC172" s="185" t="s">
        <v>144</v>
      </c>
      <c r="AD172" s="186"/>
      <c r="AE172" s="186"/>
      <c r="AF172" s="187"/>
      <c r="AG172" s="188" t="s">
        <v>345</v>
      </c>
      <c r="AH172" s="87" t="s">
        <v>147</v>
      </c>
      <c r="AI172" s="93" t="s">
        <v>346</v>
      </c>
      <c r="AJ172" s="93" t="s">
        <v>149</v>
      </c>
      <c r="AK172" s="93" t="s">
        <v>150</v>
      </c>
      <c r="AL172" s="277"/>
      <c r="AM172" s="93" t="s">
        <v>152</v>
      </c>
      <c r="AN172" s="93" t="s">
        <v>152</v>
      </c>
      <c r="AO172" s="93"/>
      <c r="AP172" s="93"/>
      <c r="AQ172" s="93" t="s">
        <v>347</v>
      </c>
      <c r="AR172" s="93" t="s">
        <v>347</v>
      </c>
      <c r="AS172" s="87" t="s">
        <v>156</v>
      </c>
      <c r="AT172" s="94" t="s">
        <v>157</v>
      </c>
      <c r="AU172" s="87" t="s">
        <v>158</v>
      </c>
      <c r="AV172" s="93" t="s">
        <v>348</v>
      </c>
      <c r="AW172" s="93"/>
      <c r="AX172" s="95" t="s">
        <v>349</v>
      </c>
      <c r="AY172" s="96" t="s">
        <v>162</v>
      </c>
      <c r="AZ172" s="96" t="s">
        <v>163</v>
      </c>
      <c r="BA172" s="96" t="s">
        <v>164</v>
      </c>
      <c r="BB172" s="97" t="s">
        <v>165</v>
      </c>
      <c r="BC172" s="97" t="s">
        <v>350</v>
      </c>
      <c r="BD172" s="97" t="s">
        <v>350</v>
      </c>
      <c r="BE172" s="97" t="s">
        <v>168</v>
      </c>
      <c r="BF172" s="97" t="s">
        <v>169</v>
      </c>
      <c r="BG172" s="97" t="s">
        <v>351</v>
      </c>
      <c r="BH172" s="97" t="s">
        <v>352</v>
      </c>
      <c r="BI172" s="189"/>
      <c r="BJ172" s="189" t="s">
        <v>172</v>
      </c>
      <c r="BK172" s="190"/>
      <c r="BL172" s="155"/>
      <c r="BM172" s="155"/>
      <c r="BN172" s="155"/>
      <c r="BO172" s="155"/>
      <c r="BP172" s="155"/>
      <c r="BQ172" s="155"/>
      <c r="BR172" s="155"/>
      <c r="BT172" s="43" t="e">
        <v>#REF!</v>
      </c>
      <c r="BU172" s="43" t="e">
        <v>#REF!</v>
      </c>
      <c r="BV172" s="43" t="e">
        <v>#REF!</v>
      </c>
      <c r="BW172" s="107" t="e">
        <v>#REF!</v>
      </c>
      <c r="BX172" s="43" t="e">
        <v>#REF!</v>
      </c>
      <c r="BY172" s="43" t="e">
        <v>#REF!</v>
      </c>
      <c r="BZ172" s="43" t="e">
        <v>#REF!</v>
      </c>
      <c r="CA172" s="107" t="e">
        <v>#REF!</v>
      </c>
      <c r="CB172" s="43" t="e">
        <v>#REF!</v>
      </c>
      <c r="CC172" s="43" t="e">
        <v>#REF!</v>
      </c>
      <c r="CD172" s="43" t="e">
        <v>#REF!</v>
      </c>
      <c r="CE172" s="107" t="e">
        <v>#REF!</v>
      </c>
      <c r="CF172" s="43" t="e">
        <v>#REF!</v>
      </c>
      <c r="CG172" s="43" t="e">
        <v>#REF!</v>
      </c>
      <c r="CH172" s="43" t="e">
        <v>#REF!</v>
      </c>
      <c r="CI172" s="43" t="e">
        <v>#REF!</v>
      </c>
      <c r="CJ172" s="43" t="e">
        <v>#REF!</v>
      </c>
      <c r="CK172" s="43" t="e">
        <v>#REF!</v>
      </c>
      <c r="CL172" s="43" t="e">
        <v>#REF!</v>
      </c>
      <c r="CM172" s="43" t="e">
        <v>#REF!</v>
      </c>
      <c r="CN172" s="43" t="e">
        <v>#REF!</v>
      </c>
      <c r="CO172" s="43" t="e">
        <v>#REF!</v>
      </c>
      <c r="CP172" s="43" t="e">
        <v>#REF!</v>
      </c>
      <c r="CQ172" s="43" t="e">
        <v>#REF!</v>
      </c>
      <c r="CR172" s="107" t="e">
        <v>#REF!</v>
      </c>
      <c r="CS172" s="43" t="e">
        <v>#REF!</v>
      </c>
      <c r="CT172" s="43" t="e">
        <v>#REF!</v>
      </c>
      <c r="CU172" s="43" t="e">
        <v>#REF!</v>
      </c>
      <c r="CV172" s="107" t="e">
        <v>#REF!</v>
      </c>
      <c r="CW172" s="43" t="e">
        <v>#REF!</v>
      </c>
      <c r="CX172" s="43" t="e">
        <v>#REF!</v>
      </c>
      <c r="CY172" s="43" t="e">
        <v>#REF!</v>
      </c>
      <c r="CZ172" s="107" t="e">
        <v>#REF!</v>
      </c>
      <c r="DA172" s="43" t="e">
        <v>#REF!</v>
      </c>
      <c r="DB172" s="43" t="e">
        <v>#REF!</v>
      </c>
      <c r="DC172" s="43" t="e">
        <v>#REF!</v>
      </c>
      <c r="DD172" s="107" t="e">
        <v>#REF!</v>
      </c>
      <c r="DE172" s="43" t="e">
        <v>#REF!</v>
      </c>
      <c r="DF172" s="43" t="e">
        <v>#REF!</v>
      </c>
      <c r="DG172" s="43" t="e">
        <v>#REF!</v>
      </c>
      <c r="DH172" s="43" t="e">
        <v>#REF!</v>
      </c>
      <c r="DI172" s="43" t="e">
        <v>#REF!</v>
      </c>
      <c r="DJ172" s="43" t="e">
        <v>#REF!</v>
      </c>
      <c r="DK172" s="43" t="e">
        <v>#REF!</v>
      </c>
      <c r="DL172" s="43" t="e">
        <v>#REF!</v>
      </c>
      <c r="DM172" s="43" t="e">
        <v>#REF!</v>
      </c>
      <c r="DN172" s="43" t="e">
        <v>#REF!</v>
      </c>
      <c r="DO172" s="43" t="e">
        <v>#REF!</v>
      </c>
      <c r="DP172" s="43" t="e">
        <v>#REF!</v>
      </c>
      <c r="DQ172" s="43" t="e">
        <v>#REF!</v>
      </c>
      <c r="DR172" s="43" t="e">
        <v>#REF!</v>
      </c>
      <c r="DS172" s="43" t="e">
        <v>#REF!</v>
      </c>
      <c r="DT172" s="43" t="e">
        <v>#REF!</v>
      </c>
      <c r="DU172" s="43" t="e">
        <v>#REF!</v>
      </c>
      <c r="DV172" s="43" t="e">
        <v>#REF!</v>
      </c>
      <c r="DW172" s="43" t="e">
        <v>#REF!</v>
      </c>
      <c r="DX172" s="43" t="e">
        <v>#REF!</v>
      </c>
      <c r="DY172" s="43" t="e">
        <v>#REF!</v>
      </c>
      <c r="DZ172" s="43" t="e">
        <v>#REF!</v>
      </c>
      <c r="EA172" s="43" t="e">
        <v>#REF!</v>
      </c>
      <c r="EB172" s="43" t="e">
        <v>#REF!</v>
      </c>
      <c r="EC172" s="43" t="e">
        <v>#REF!</v>
      </c>
      <c r="ED172" s="43" t="e">
        <v>#REF!</v>
      </c>
      <c r="EE172" s="43" t="e">
        <v>#REF!</v>
      </c>
      <c r="EF172" s="43" t="e">
        <v>#REF!</v>
      </c>
      <c r="EG172" s="43" t="e">
        <v>#REF!</v>
      </c>
      <c r="EH172" s="43" t="e">
        <v>#REF!</v>
      </c>
      <c r="EI172" s="43" t="e">
        <v>#REF!</v>
      </c>
      <c r="EJ172" s="43" t="e">
        <v>#REF!</v>
      </c>
      <c r="EK172" s="43" t="e">
        <v>#REF!</v>
      </c>
      <c r="EL172" s="43" t="e">
        <v>#REF!</v>
      </c>
      <c r="EM172" s="43" t="e">
        <v>#REF!</v>
      </c>
      <c r="EN172" s="43" t="e">
        <v>#REF!</v>
      </c>
      <c r="EO172" s="43" t="e">
        <v>#REF!</v>
      </c>
      <c r="EP172" s="43" t="e">
        <v>#REF!</v>
      </c>
      <c r="EQ172" s="43" t="e">
        <v>#REF!</v>
      </c>
      <c r="ER172" s="43" t="e">
        <v>#REF!</v>
      </c>
      <c r="ES172" s="43" t="e">
        <v>#REF!</v>
      </c>
      <c r="ET172" s="43" t="e">
        <v>#REF!</v>
      </c>
      <c r="EU172" s="43" t="e">
        <v>#REF!</v>
      </c>
      <c r="EV172" s="43" t="e">
        <v>#REF!</v>
      </c>
      <c r="EW172" s="43" t="e">
        <v>#REF!</v>
      </c>
      <c r="EX172" s="43" t="e">
        <v>#REF!</v>
      </c>
      <c r="EY172" s="43" t="e">
        <v>#REF!</v>
      </c>
      <c r="EZ172" s="43" t="e">
        <v>#REF!</v>
      </c>
      <c r="FA172" s="43" t="e">
        <v>#REF!</v>
      </c>
      <c r="FB172" s="43" t="e">
        <v>#REF!</v>
      </c>
      <c r="FC172" s="43" t="e">
        <v>#REF!</v>
      </c>
      <c r="FD172" s="43" t="e">
        <v>#REF!</v>
      </c>
      <c r="FE172" s="43" t="e">
        <v>#REF!</v>
      </c>
      <c r="FF172" s="43" t="e">
        <v>#REF!</v>
      </c>
      <c r="FG172" s="43" t="e">
        <v>#REF!</v>
      </c>
      <c r="FH172" s="43" t="e">
        <v>#REF!</v>
      </c>
      <c r="FI172" s="43" t="e">
        <v>#REF!</v>
      </c>
      <c r="FJ172" s="43" t="e">
        <v>#REF!</v>
      </c>
      <c r="FK172" s="43" t="e">
        <v>#REF!</v>
      </c>
      <c r="FL172" s="43" t="e">
        <v>#REF!</v>
      </c>
      <c r="FM172" s="43" t="e">
        <v>#REF!</v>
      </c>
      <c r="FN172" s="43" t="e">
        <v>#REF!</v>
      </c>
      <c r="FO172" s="43" t="e">
        <v>#REF!</v>
      </c>
      <c r="FP172" s="43" t="e">
        <v>#REF!</v>
      </c>
      <c r="FQ172" s="43" t="e">
        <v>#REF!</v>
      </c>
      <c r="FR172" s="43" t="e">
        <v>#REF!</v>
      </c>
      <c r="FS172" s="43" t="e">
        <v>#REF!</v>
      </c>
      <c r="FT172" s="43" t="e">
        <v>#REF!</v>
      </c>
      <c r="FU172" s="43" t="e">
        <v>#REF!</v>
      </c>
      <c r="FV172" s="43" t="e">
        <v>#REF!</v>
      </c>
      <c r="FW172" s="43" t="e">
        <v>#REF!</v>
      </c>
      <c r="FX172" s="43" t="e">
        <v>#REF!</v>
      </c>
      <c r="FY172" s="43" t="e">
        <v>#REF!</v>
      </c>
      <c r="FZ172" s="43" t="e">
        <v>#REF!</v>
      </c>
      <c r="GA172" s="43" t="e">
        <v>#REF!</v>
      </c>
      <c r="GB172" s="43" t="e">
        <v>#REF!</v>
      </c>
      <c r="GC172" s="43" t="e">
        <v>#REF!</v>
      </c>
      <c r="GD172" s="43" t="e">
        <v>#REF!</v>
      </c>
      <c r="GE172" s="43" t="e">
        <v>#REF!</v>
      </c>
      <c r="GF172" s="43" t="e">
        <v>#REF!</v>
      </c>
      <c r="GG172" s="43" t="e">
        <v>#REF!</v>
      </c>
      <c r="GH172" s="107" t="e">
        <v>#REF!</v>
      </c>
      <c r="GI172" s="107" t="e">
        <v>#REF!</v>
      </c>
      <c r="GJ172" s="107" t="e">
        <v>#REF!</v>
      </c>
      <c r="GK172" s="107" t="e">
        <v>#REF!</v>
      </c>
      <c r="GL172" s="107" t="e">
        <v>#REF!</v>
      </c>
      <c r="GM172" s="107" t="e">
        <v>#REF!</v>
      </c>
      <c r="GN172" s="107" t="e">
        <v>#REF!</v>
      </c>
      <c r="GO172" s="107" t="e">
        <v>#REF!</v>
      </c>
      <c r="GP172" s="107" t="e">
        <v>#REF!</v>
      </c>
      <c r="GQ172" s="107" t="e">
        <v>#REF!</v>
      </c>
      <c r="GR172" s="107" t="e">
        <v>#REF!</v>
      </c>
      <c r="GS172" s="107" t="e">
        <v>#REF!</v>
      </c>
      <c r="GT172" s="43" t="e">
        <v>#REF!</v>
      </c>
      <c r="GU172" s="43" t="e">
        <v>#REF!</v>
      </c>
      <c r="GV172" s="43" t="e">
        <v>#REF!</v>
      </c>
      <c r="GW172" s="43" t="e">
        <v>#REF!</v>
      </c>
    </row>
    <row r="173" spans="1:213" ht="12.75" hidden="1" customHeight="1" x14ac:dyDescent="0.25">
      <c r="A173" s="153"/>
      <c r="B173" s="177" t="s">
        <v>353</v>
      </c>
      <c r="C173" s="191">
        <v>44</v>
      </c>
      <c r="D173" s="191"/>
      <c r="E173" s="192"/>
      <c r="F173" s="193"/>
      <c r="G173" s="115"/>
      <c r="H173" s="115"/>
      <c r="I173" s="194">
        <v>350721.43</v>
      </c>
      <c r="J173" s="194"/>
      <c r="K173" s="194">
        <v>0</v>
      </c>
      <c r="L173" s="194"/>
      <c r="M173" s="194">
        <v>0</v>
      </c>
      <c r="N173" s="194"/>
      <c r="O173" s="195"/>
      <c r="P173" s="196">
        <v>7792.29</v>
      </c>
      <c r="Q173" s="266">
        <v>44</v>
      </c>
      <c r="R173" s="196">
        <v>179256.85</v>
      </c>
      <c r="S173" s="196">
        <v>6958.42</v>
      </c>
      <c r="T173" s="266">
        <v>2</v>
      </c>
      <c r="U173" s="196">
        <v>5629.29</v>
      </c>
      <c r="V173" s="266">
        <v>44</v>
      </c>
      <c r="W173" s="196">
        <v>175360.71</v>
      </c>
      <c r="X173" s="266">
        <v>0</v>
      </c>
      <c r="Y173" s="196">
        <v>0</v>
      </c>
      <c r="Z173" s="266">
        <v>0</v>
      </c>
      <c r="AA173" s="195"/>
      <c r="AB173" s="196">
        <v>0</v>
      </c>
      <c r="AC173" s="266">
        <v>0</v>
      </c>
      <c r="AD173" s="196">
        <v>0</v>
      </c>
      <c r="AE173" s="196"/>
      <c r="AF173" s="266">
        <v>0</v>
      </c>
      <c r="AG173" s="196">
        <v>0</v>
      </c>
      <c r="AH173" s="196">
        <v>0</v>
      </c>
      <c r="AI173" s="266">
        <v>0</v>
      </c>
      <c r="AJ173" s="196">
        <v>0</v>
      </c>
      <c r="AK173" s="196">
        <v>0</v>
      </c>
      <c r="AL173" s="281"/>
      <c r="AM173" s="196">
        <v>0</v>
      </c>
      <c r="AN173" s="196">
        <v>0</v>
      </c>
      <c r="AO173" s="196"/>
      <c r="AP173" s="267"/>
      <c r="AQ173" s="196">
        <v>0</v>
      </c>
      <c r="AR173" s="196">
        <v>0</v>
      </c>
      <c r="AS173" s="196">
        <v>0</v>
      </c>
      <c r="AT173" s="196">
        <v>0</v>
      </c>
      <c r="AU173" s="196">
        <v>725718.99</v>
      </c>
      <c r="AV173" s="196">
        <v>725718.99</v>
      </c>
      <c r="AW173" s="197"/>
      <c r="AX173" s="196">
        <v>0</v>
      </c>
      <c r="AY173" s="198">
        <v>25024.9</v>
      </c>
      <c r="AZ173" s="198">
        <v>0</v>
      </c>
      <c r="BA173" s="198">
        <v>152289.51999999999</v>
      </c>
      <c r="BB173" s="196">
        <v>0</v>
      </c>
      <c r="BC173" s="196">
        <v>0</v>
      </c>
      <c r="BD173" s="196">
        <v>0</v>
      </c>
      <c r="BE173" s="196">
        <v>0</v>
      </c>
      <c r="BF173" s="196">
        <v>0</v>
      </c>
      <c r="BG173" s="196">
        <v>0</v>
      </c>
      <c r="BH173" s="196">
        <v>362133.45</v>
      </c>
      <c r="BI173" s="196"/>
      <c r="BJ173" s="199">
        <v>186271.13</v>
      </c>
      <c r="BK173" s="200"/>
      <c r="BL173" s="201"/>
      <c r="BM173" s="201"/>
      <c r="BN173" s="201"/>
      <c r="BO173" s="201"/>
      <c r="BP173" s="201"/>
      <c r="BQ173" s="201"/>
      <c r="BR173" s="201"/>
      <c r="BT173" s="43" t="e">
        <v>#REF!</v>
      </c>
      <c r="BU173" s="43" t="e">
        <v>#REF!</v>
      </c>
      <c r="BV173" s="43" t="e">
        <v>#REF!</v>
      </c>
      <c r="BW173" s="107" t="e">
        <v>#REF!</v>
      </c>
      <c r="BX173" s="43" t="e">
        <v>#REF!</v>
      </c>
      <c r="BY173" s="43" t="e">
        <v>#REF!</v>
      </c>
      <c r="BZ173" s="43" t="e">
        <v>#REF!</v>
      </c>
      <c r="CA173" s="107" t="e">
        <v>#REF!</v>
      </c>
      <c r="CB173" s="43" t="e">
        <v>#REF!</v>
      </c>
      <c r="CC173" s="43" t="e">
        <v>#REF!</v>
      </c>
      <c r="CD173" s="43" t="e">
        <v>#REF!</v>
      </c>
      <c r="CE173" s="107" t="e">
        <v>#REF!</v>
      </c>
      <c r="CF173" s="43" t="e">
        <v>#REF!</v>
      </c>
      <c r="CG173" s="43" t="e">
        <v>#REF!</v>
      </c>
      <c r="CH173" s="43" t="e">
        <v>#REF!</v>
      </c>
      <c r="CI173" s="43" t="e">
        <v>#REF!</v>
      </c>
      <c r="CJ173" s="43" t="e">
        <v>#REF!</v>
      </c>
      <c r="CK173" s="43" t="e">
        <v>#REF!</v>
      </c>
      <c r="CL173" s="43" t="e">
        <v>#REF!</v>
      </c>
      <c r="CM173" s="43" t="e">
        <v>#REF!</v>
      </c>
      <c r="CN173" s="43" t="e">
        <v>#REF!</v>
      </c>
      <c r="CO173" s="43" t="e">
        <v>#REF!</v>
      </c>
      <c r="CP173" s="43" t="e">
        <v>#REF!</v>
      </c>
      <c r="CQ173" s="43" t="e">
        <v>#REF!</v>
      </c>
      <c r="CR173" s="107" t="e">
        <v>#REF!</v>
      </c>
      <c r="CS173" s="43" t="e">
        <v>#REF!</v>
      </c>
      <c r="CT173" s="43" t="e">
        <v>#REF!</v>
      </c>
      <c r="CU173" s="43" t="e">
        <v>#REF!</v>
      </c>
      <c r="CV173" s="107" t="e">
        <v>#REF!</v>
      </c>
      <c r="CW173" s="43" t="e">
        <v>#REF!</v>
      </c>
      <c r="CX173" s="43" t="e">
        <v>#REF!</v>
      </c>
      <c r="CY173" s="43" t="e">
        <v>#REF!</v>
      </c>
      <c r="CZ173" s="107" t="e">
        <v>#REF!</v>
      </c>
      <c r="DA173" s="43" t="e">
        <v>#REF!</v>
      </c>
      <c r="DB173" s="43" t="e">
        <v>#REF!</v>
      </c>
      <c r="DC173" s="43" t="e">
        <v>#REF!</v>
      </c>
      <c r="DD173" s="107" t="e">
        <v>#REF!</v>
      </c>
      <c r="DE173" s="43" t="e">
        <v>#REF!</v>
      </c>
      <c r="DF173" s="43" t="e">
        <v>#REF!</v>
      </c>
      <c r="DG173" s="43" t="e">
        <v>#REF!</v>
      </c>
      <c r="DH173" s="43" t="e">
        <v>#REF!</v>
      </c>
      <c r="DI173" s="43" t="e">
        <v>#REF!</v>
      </c>
      <c r="DJ173" s="43" t="e">
        <v>#REF!</v>
      </c>
      <c r="DK173" s="43" t="e">
        <v>#REF!</v>
      </c>
      <c r="DL173" s="43" t="e">
        <v>#REF!</v>
      </c>
      <c r="DM173" s="43" t="e">
        <v>#REF!</v>
      </c>
      <c r="DN173" s="43" t="e">
        <v>#REF!</v>
      </c>
      <c r="DO173" s="43" t="e">
        <v>#REF!</v>
      </c>
      <c r="DP173" s="43" t="e">
        <v>#REF!</v>
      </c>
      <c r="DQ173" s="43" t="e">
        <v>#REF!</v>
      </c>
      <c r="DR173" s="43" t="e">
        <v>#REF!</v>
      </c>
      <c r="DS173" s="43" t="e">
        <v>#REF!</v>
      </c>
      <c r="DT173" s="43" t="e">
        <v>#REF!</v>
      </c>
      <c r="DU173" s="43" t="e">
        <v>#REF!</v>
      </c>
      <c r="DV173" s="43" t="e">
        <v>#REF!</v>
      </c>
      <c r="DW173" s="43" t="e">
        <v>#REF!</v>
      </c>
      <c r="DX173" s="43" t="e">
        <v>#REF!</v>
      </c>
      <c r="DY173" s="43" t="e">
        <v>#REF!</v>
      </c>
      <c r="DZ173" s="43" t="e">
        <v>#REF!</v>
      </c>
      <c r="EA173" s="43" t="e">
        <v>#REF!</v>
      </c>
      <c r="EB173" s="43" t="e">
        <v>#REF!</v>
      </c>
      <c r="EC173" s="43" t="e">
        <v>#REF!</v>
      </c>
      <c r="ED173" s="43" t="e">
        <v>#REF!</v>
      </c>
      <c r="EE173" s="43" t="e">
        <v>#REF!</v>
      </c>
      <c r="EF173" s="43" t="e">
        <v>#REF!</v>
      </c>
      <c r="EG173" s="43" t="e">
        <v>#REF!</v>
      </c>
      <c r="EH173" s="43" t="e">
        <v>#REF!</v>
      </c>
      <c r="EI173" s="43" t="e">
        <v>#REF!</v>
      </c>
      <c r="EJ173" s="43" t="e">
        <v>#REF!</v>
      </c>
      <c r="EK173" s="43" t="e">
        <v>#REF!</v>
      </c>
      <c r="EL173" s="43" t="e">
        <v>#REF!</v>
      </c>
      <c r="EM173" s="43" t="e">
        <v>#REF!</v>
      </c>
      <c r="EN173" s="43" t="e">
        <v>#REF!</v>
      </c>
      <c r="EO173" s="43" t="e">
        <v>#REF!</v>
      </c>
      <c r="EP173" s="43" t="e">
        <v>#REF!</v>
      </c>
      <c r="EQ173" s="43" t="e">
        <v>#REF!</v>
      </c>
      <c r="ER173" s="43" t="e">
        <v>#REF!</v>
      </c>
      <c r="ES173" s="43" t="e">
        <v>#REF!</v>
      </c>
      <c r="ET173" s="43" t="e">
        <v>#REF!</v>
      </c>
      <c r="EU173" s="43" t="e">
        <v>#REF!</v>
      </c>
      <c r="EV173" s="43" t="e">
        <v>#REF!</v>
      </c>
      <c r="EW173" s="43" t="e">
        <v>#REF!</v>
      </c>
      <c r="EX173" s="43" t="e">
        <v>#REF!</v>
      </c>
      <c r="EY173" s="43" t="e">
        <v>#REF!</v>
      </c>
      <c r="EZ173" s="43" t="e">
        <v>#REF!</v>
      </c>
      <c r="FA173" s="43" t="e">
        <v>#REF!</v>
      </c>
      <c r="FB173" s="43" t="e">
        <v>#REF!</v>
      </c>
      <c r="FC173" s="43" t="e">
        <v>#REF!</v>
      </c>
      <c r="FD173" s="43" t="e">
        <v>#REF!</v>
      </c>
      <c r="FE173" s="43" t="e">
        <v>#REF!</v>
      </c>
      <c r="FF173" s="43" t="e">
        <v>#REF!</v>
      </c>
      <c r="FG173" s="43" t="e">
        <v>#REF!</v>
      </c>
      <c r="FH173" s="43" t="e">
        <v>#REF!</v>
      </c>
      <c r="FI173" s="43" t="e">
        <v>#REF!</v>
      </c>
      <c r="FJ173" s="43" t="e">
        <v>#REF!</v>
      </c>
      <c r="FK173" s="43" t="e">
        <v>#REF!</v>
      </c>
      <c r="FL173" s="43" t="e">
        <v>#REF!</v>
      </c>
      <c r="FM173" s="43" t="e">
        <v>#REF!</v>
      </c>
      <c r="FN173" s="43" t="e">
        <v>#REF!</v>
      </c>
      <c r="FO173" s="43" t="e">
        <v>#REF!</v>
      </c>
      <c r="FP173" s="43" t="e">
        <v>#REF!</v>
      </c>
      <c r="FQ173" s="43" t="e">
        <v>#REF!</v>
      </c>
      <c r="FR173" s="43" t="e">
        <v>#REF!</v>
      </c>
      <c r="FS173" s="43" t="e">
        <v>#REF!</v>
      </c>
      <c r="FT173" s="43" t="e">
        <v>#REF!</v>
      </c>
      <c r="FU173" s="43" t="e">
        <v>#REF!</v>
      </c>
      <c r="FV173" s="43" t="e">
        <v>#REF!</v>
      </c>
      <c r="FW173" s="43" t="e">
        <v>#REF!</v>
      </c>
      <c r="FX173" s="43" t="e">
        <v>#REF!</v>
      </c>
      <c r="FY173" s="43" t="e">
        <v>#REF!</v>
      </c>
      <c r="FZ173" s="43" t="e">
        <v>#REF!</v>
      </c>
      <c r="GA173" s="43" t="e">
        <v>#REF!</v>
      </c>
      <c r="GB173" s="43" t="e">
        <v>#REF!</v>
      </c>
      <c r="GC173" s="43" t="e">
        <v>#REF!</v>
      </c>
      <c r="GD173" s="43" t="e">
        <v>#REF!</v>
      </c>
      <c r="GE173" s="43" t="e">
        <v>#REF!</v>
      </c>
      <c r="GF173" s="43" t="e">
        <v>#REF!</v>
      </c>
      <c r="GG173" s="43" t="e">
        <v>#REF!</v>
      </c>
      <c r="GH173" s="107" t="e">
        <v>#REF!</v>
      </c>
      <c r="GI173" s="107" t="e">
        <v>#REF!</v>
      </c>
      <c r="GJ173" s="107" t="e">
        <v>#REF!</v>
      </c>
      <c r="GK173" s="107" t="e">
        <v>#REF!</v>
      </c>
      <c r="GL173" s="107" t="e">
        <v>#REF!</v>
      </c>
      <c r="GM173" s="107" t="e">
        <v>#REF!</v>
      </c>
      <c r="GN173" s="107" t="e">
        <v>#REF!</v>
      </c>
      <c r="GO173" s="107" t="e">
        <v>#REF!</v>
      </c>
      <c r="GP173" s="107" t="e">
        <v>#REF!</v>
      </c>
      <c r="GQ173" s="107" t="e">
        <v>#REF!</v>
      </c>
      <c r="GR173" s="107" t="e">
        <v>#REF!</v>
      </c>
      <c r="GS173" s="107" t="e">
        <v>#REF!</v>
      </c>
      <c r="GT173" s="43" t="e">
        <v>#REF!</v>
      </c>
      <c r="GU173" s="43" t="e">
        <v>#REF!</v>
      </c>
      <c r="GV173" s="43" t="e">
        <v>#REF!</v>
      </c>
      <c r="GW173" s="43" t="e">
        <v>#REF!</v>
      </c>
    </row>
    <row r="174" spans="1:213" ht="12.75" hidden="1" customHeight="1" x14ac:dyDescent="0.25">
      <c r="A174" s="153"/>
      <c r="B174" s="177" t="s">
        <v>354</v>
      </c>
      <c r="C174" s="191">
        <v>72</v>
      </c>
      <c r="D174" s="191"/>
      <c r="E174" s="192"/>
      <c r="F174" s="193"/>
      <c r="G174" s="115"/>
      <c r="H174" s="115"/>
      <c r="I174" s="202">
        <v>126095.26</v>
      </c>
      <c r="J174" s="202"/>
      <c r="K174" s="202">
        <v>9866.58</v>
      </c>
      <c r="L174" s="202"/>
      <c r="M174" s="202">
        <v>1156.6199999999999</v>
      </c>
      <c r="N174" s="202"/>
      <c r="O174" s="195"/>
      <c r="P174" s="203">
        <v>10436.81</v>
      </c>
      <c r="Q174" s="266">
        <v>67</v>
      </c>
      <c r="R174" s="203">
        <v>56092.959999999999</v>
      </c>
      <c r="S174" s="203">
        <v>1760.54</v>
      </c>
      <c r="T174" s="266">
        <v>17</v>
      </c>
      <c r="U174" s="203">
        <v>20078.25</v>
      </c>
      <c r="V174" s="266">
        <v>26</v>
      </c>
      <c r="W174" s="203">
        <v>25681.759999999998</v>
      </c>
      <c r="X174" s="266">
        <v>0</v>
      </c>
      <c r="Y174" s="203">
        <v>4131.54</v>
      </c>
      <c r="Z174" s="266">
        <v>0</v>
      </c>
      <c r="AA174" s="195"/>
      <c r="AB174" s="203">
        <v>4664.9399999999996</v>
      </c>
      <c r="AC174" s="266">
        <v>8</v>
      </c>
      <c r="AD174" s="203">
        <v>8529.6200000000008</v>
      </c>
      <c r="AE174" s="203"/>
      <c r="AF174" s="266">
        <v>0</v>
      </c>
      <c r="AG174" s="204">
        <v>1649.33</v>
      </c>
      <c r="AH174" s="203">
        <v>0</v>
      </c>
      <c r="AI174" s="266">
        <v>0</v>
      </c>
      <c r="AJ174" s="203">
        <v>0</v>
      </c>
      <c r="AK174" s="203">
        <v>0</v>
      </c>
      <c r="AL174" s="282"/>
      <c r="AM174" s="203">
        <v>23832.28</v>
      </c>
      <c r="AN174" s="203">
        <v>6224.23</v>
      </c>
      <c r="AO174" s="203"/>
      <c r="AP174" s="268"/>
      <c r="AQ174" s="203">
        <v>0</v>
      </c>
      <c r="AR174" s="203">
        <v>87.61</v>
      </c>
      <c r="AS174" s="203">
        <v>0</v>
      </c>
      <c r="AT174" s="203">
        <v>0</v>
      </c>
      <c r="AU174" s="205">
        <v>300288.32</v>
      </c>
      <c r="AV174" s="203">
        <v>298191.2</v>
      </c>
      <c r="AW174" s="203">
        <v>0</v>
      </c>
      <c r="AX174" s="203">
        <v>252221.96</v>
      </c>
      <c r="AY174" s="204">
        <v>0</v>
      </c>
      <c r="AZ174" s="198">
        <v>27744.47</v>
      </c>
      <c r="BA174" s="204">
        <v>30749.200000000001</v>
      </c>
      <c r="BB174" s="203">
        <v>0</v>
      </c>
      <c r="BC174" s="203">
        <v>0</v>
      </c>
      <c r="BD174" s="203">
        <v>0</v>
      </c>
      <c r="BE174" s="203">
        <v>0</v>
      </c>
      <c r="BF174" s="203">
        <v>629.25</v>
      </c>
      <c r="BG174" s="203">
        <v>0</v>
      </c>
      <c r="BH174" s="203">
        <v>128285.92</v>
      </c>
      <c r="BI174" s="203"/>
      <c r="BJ174" s="199">
        <v>112879.5</v>
      </c>
      <c r="BK174" s="200"/>
      <c r="BL174" s="201"/>
      <c r="BM174" s="201"/>
      <c r="BN174" s="201"/>
      <c r="BO174" s="201"/>
      <c r="BP174" s="201"/>
      <c r="BQ174" s="201"/>
      <c r="BR174" s="201"/>
      <c r="BT174" s="43" t="e">
        <v>#REF!</v>
      </c>
      <c r="BU174" s="43" t="e">
        <v>#REF!</v>
      </c>
      <c r="BV174" s="43" t="e">
        <v>#REF!</v>
      </c>
      <c r="BW174" s="107" t="e">
        <v>#REF!</v>
      </c>
      <c r="BX174" s="43" t="e">
        <v>#REF!</v>
      </c>
      <c r="BY174" s="43" t="e">
        <v>#REF!</v>
      </c>
      <c r="BZ174" s="43" t="e">
        <v>#REF!</v>
      </c>
      <c r="CA174" s="107" t="e">
        <v>#REF!</v>
      </c>
      <c r="CB174" s="43" t="e">
        <v>#REF!</v>
      </c>
      <c r="CC174" s="43" t="e">
        <v>#REF!</v>
      </c>
      <c r="CD174" s="43" t="e">
        <v>#REF!</v>
      </c>
      <c r="CE174" s="107" t="e">
        <v>#REF!</v>
      </c>
      <c r="CF174" s="43" t="e">
        <v>#REF!</v>
      </c>
      <c r="CG174" s="43" t="e">
        <v>#REF!</v>
      </c>
      <c r="CH174" s="43" t="e">
        <v>#REF!</v>
      </c>
      <c r="CI174" s="43" t="e">
        <v>#REF!</v>
      </c>
      <c r="CJ174" s="43" t="e">
        <v>#REF!</v>
      </c>
      <c r="CK174" s="43" t="e">
        <v>#REF!</v>
      </c>
      <c r="CL174" s="43" t="e">
        <v>#REF!</v>
      </c>
      <c r="CM174" s="43" t="e">
        <v>#REF!</v>
      </c>
      <c r="CN174" s="43" t="e">
        <v>#REF!</v>
      </c>
      <c r="CO174" s="43" t="e">
        <v>#REF!</v>
      </c>
      <c r="CP174" s="43" t="e">
        <v>#REF!</v>
      </c>
      <c r="CQ174" s="43" t="e">
        <v>#REF!</v>
      </c>
      <c r="CR174" s="107" t="e">
        <v>#REF!</v>
      </c>
      <c r="CS174" s="43" t="e">
        <v>#REF!</v>
      </c>
      <c r="CT174" s="43" t="e">
        <v>#REF!</v>
      </c>
      <c r="CU174" s="43" t="e">
        <v>#REF!</v>
      </c>
      <c r="CV174" s="107" t="e">
        <v>#REF!</v>
      </c>
      <c r="CW174" s="43" t="e">
        <v>#REF!</v>
      </c>
      <c r="CX174" s="43" t="e">
        <v>#REF!</v>
      </c>
      <c r="CY174" s="43" t="e">
        <v>#REF!</v>
      </c>
      <c r="CZ174" s="107" t="e">
        <v>#REF!</v>
      </c>
      <c r="DA174" s="43" t="e">
        <v>#REF!</v>
      </c>
      <c r="DB174" s="43" t="e">
        <v>#REF!</v>
      </c>
      <c r="DC174" s="43" t="e">
        <v>#REF!</v>
      </c>
      <c r="DD174" s="107" t="e">
        <v>#REF!</v>
      </c>
      <c r="DE174" s="43" t="e">
        <v>#REF!</v>
      </c>
      <c r="DF174" s="43" t="e">
        <v>#REF!</v>
      </c>
      <c r="DG174" s="43" t="e">
        <v>#REF!</v>
      </c>
      <c r="DH174" s="43" t="e">
        <v>#REF!</v>
      </c>
      <c r="DI174" s="43" t="e">
        <v>#REF!</v>
      </c>
      <c r="DJ174" s="43" t="e">
        <v>#REF!</v>
      </c>
      <c r="DK174" s="43" t="e">
        <v>#REF!</v>
      </c>
      <c r="DL174" s="43" t="e">
        <v>#REF!</v>
      </c>
      <c r="DM174" s="43" t="e">
        <v>#REF!</v>
      </c>
      <c r="DN174" s="43" t="e">
        <v>#REF!</v>
      </c>
      <c r="DO174" s="43" t="e">
        <v>#REF!</v>
      </c>
      <c r="DP174" s="43" t="e">
        <v>#REF!</v>
      </c>
      <c r="DQ174" s="43" t="e">
        <v>#REF!</v>
      </c>
      <c r="DR174" s="43" t="e">
        <v>#REF!</v>
      </c>
      <c r="DS174" s="43" t="e">
        <v>#REF!</v>
      </c>
      <c r="DT174" s="43" t="e">
        <v>#REF!</v>
      </c>
      <c r="DU174" s="43" t="e">
        <v>#REF!</v>
      </c>
      <c r="DV174" s="43" t="e">
        <v>#REF!</v>
      </c>
      <c r="DW174" s="43" t="e">
        <v>#REF!</v>
      </c>
      <c r="DX174" s="43" t="e">
        <v>#REF!</v>
      </c>
      <c r="DY174" s="43" t="e">
        <v>#REF!</v>
      </c>
      <c r="DZ174" s="43" t="e">
        <v>#REF!</v>
      </c>
      <c r="EA174" s="43" t="e">
        <v>#REF!</v>
      </c>
      <c r="EB174" s="43" t="e">
        <v>#REF!</v>
      </c>
      <c r="EC174" s="43" t="e">
        <v>#REF!</v>
      </c>
      <c r="ED174" s="43" t="e">
        <v>#REF!</v>
      </c>
      <c r="EE174" s="43" t="e">
        <v>#REF!</v>
      </c>
      <c r="EF174" s="43" t="e">
        <v>#REF!</v>
      </c>
      <c r="EG174" s="43" t="e">
        <v>#REF!</v>
      </c>
      <c r="EH174" s="43" t="e">
        <v>#REF!</v>
      </c>
      <c r="EI174" s="43" t="e">
        <v>#REF!</v>
      </c>
      <c r="EJ174" s="43" t="e">
        <v>#REF!</v>
      </c>
      <c r="EK174" s="43" t="e">
        <v>#REF!</v>
      </c>
      <c r="EL174" s="43" t="e">
        <v>#REF!</v>
      </c>
      <c r="EM174" s="43" t="e">
        <v>#REF!</v>
      </c>
      <c r="EN174" s="43" t="e">
        <v>#REF!</v>
      </c>
      <c r="EO174" s="43" t="e">
        <v>#REF!</v>
      </c>
      <c r="EP174" s="43" t="e">
        <v>#REF!</v>
      </c>
      <c r="EQ174" s="43" t="e">
        <v>#REF!</v>
      </c>
      <c r="ER174" s="43" t="e">
        <v>#REF!</v>
      </c>
      <c r="ES174" s="43" t="e">
        <v>#REF!</v>
      </c>
      <c r="ET174" s="43" t="e">
        <v>#REF!</v>
      </c>
      <c r="EU174" s="43" t="e">
        <v>#REF!</v>
      </c>
      <c r="EV174" s="43" t="e">
        <v>#REF!</v>
      </c>
      <c r="EW174" s="43" t="e">
        <v>#REF!</v>
      </c>
      <c r="EX174" s="43" t="e">
        <v>#REF!</v>
      </c>
      <c r="EY174" s="43" t="e">
        <v>#REF!</v>
      </c>
      <c r="EZ174" s="43" t="e">
        <v>#REF!</v>
      </c>
      <c r="FA174" s="43" t="e">
        <v>#REF!</v>
      </c>
      <c r="FB174" s="43" t="e">
        <v>#REF!</v>
      </c>
      <c r="FC174" s="43" t="e">
        <v>#REF!</v>
      </c>
      <c r="FD174" s="43" t="e">
        <v>#REF!</v>
      </c>
      <c r="FE174" s="43" t="e">
        <v>#REF!</v>
      </c>
      <c r="FF174" s="43" t="e">
        <v>#REF!</v>
      </c>
      <c r="FG174" s="43" t="e">
        <v>#REF!</v>
      </c>
      <c r="FH174" s="43" t="e">
        <v>#REF!</v>
      </c>
      <c r="FI174" s="43" t="e">
        <v>#REF!</v>
      </c>
      <c r="FJ174" s="43" t="e">
        <v>#REF!</v>
      </c>
      <c r="FK174" s="43" t="e">
        <v>#REF!</v>
      </c>
      <c r="FL174" s="43" t="e">
        <v>#REF!</v>
      </c>
      <c r="FM174" s="43" t="e">
        <v>#REF!</v>
      </c>
      <c r="FN174" s="43" t="e">
        <v>#REF!</v>
      </c>
      <c r="FO174" s="43" t="e">
        <v>#REF!</v>
      </c>
      <c r="FP174" s="43" t="e">
        <v>#REF!</v>
      </c>
      <c r="FQ174" s="43" t="e">
        <v>#REF!</v>
      </c>
      <c r="FR174" s="43" t="e">
        <v>#REF!</v>
      </c>
      <c r="FS174" s="43" t="e">
        <v>#REF!</v>
      </c>
      <c r="FT174" s="43" t="e">
        <v>#REF!</v>
      </c>
      <c r="FU174" s="43" t="e">
        <v>#REF!</v>
      </c>
      <c r="FV174" s="43" t="e">
        <v>#REF!</v>
      </c>
      <c r="FW174" s="43" t="e">
        <v>#REF!</v>
      </c>
      <c r="FX174" s="43" t="e">
        <v>#REF!</v>
      </c>
      <c r="FY174" s="43" t="e">
        <v>#REF!</v>
      </c>
      <c r="FZ174" s="43" t="e">
        <v>#REF!</v>
      </c>
      <c r="GA174" s="43" t="e">
        <v>#REF!</v>
      </c>
      <c r="GB174" s="43" t="e">
        <v>#REF!</v>
      </c>
      <c r="GC174" s="43" t="e">
        <v>#REF!</v>
      </c>
      <c r="GD174" s="43" t="e">
        <v>#REF!</v>
      </c>
      <c r="GE174" s="43" t="e">
        <v>#REF!</v>
      </c>
      <c r="GF174" s="43" t="e">
        <v>#REF!</v>
      </c>
      <c r="GG174" s="43" t="e">
        <v>#REF!</v>
      </c>
      <c r="GH174" s="107" t="e">
        <v>#REF!</v>
      </c>
      <c r="GI174" s="107" t="e">
        <v>#REF!</v>
      </c>
      <c r="GJ174" s="107" t="e">
        <v>#REF!</v>
      </c>
      <c r="GK174" s="107" t="e">
        <v>#REF!</v>
      </c>
      <c r="GL174" s="107" t="e">
        <v>#REF!</v>
      </c>
      <c r="GM174" s="107" t="e">
        <v>#REF!</v>
      </c>
      <c r="GN174" s="107" t="e">
        <v>#REF!</v>
      </c>
      <c r="GO174" s="107" t="e">
        <v>#REF!</v>
      </c>
      <c r="GP174" s="107" t="e">
        <v>#REF!</v>
      </c>
      <c r="GQ174" s="107" t="e">
        <v>#REF!</v>
      </c>
      <c r="GR174" s="107" t="e">
        <v>#REF!</v>
      </c>
      <c r="GS174" s="107" t="e">
        <v>#REF!</v>
      </c>
      <c r="GT174" s="43" t="e">
        <v>#REF!</v>
      </c>
      <c r="GU174" s="43" t="e">
        <v>#REF!</v>
      </c>
      <c r="GV174" s="43" t="e">
        <v>#REF!</v>
      </c>
      <c r="GW174" s="43" t="e">
        <v>#REF!</v>
      </c>
    </row>
    <row r="175" spans="1:213" ht="12.75" hidden="1" customHeight="1" x14ac:dyDescent="0.25">
      <c r="A175" s="153"/>
      <c r="B175" s="177" t="s">
        <v>355</v>
      </c>
      <c r="C175" s="191">
        <v>9</v>
      </c>
      <c r="D175" s="191"/>
      <c r="E175" s="192"/>
      <c r="F175" s="193"/>
      <c r="G175" s="115"/>
      <c r="H175" s="115"/>
      <c r="I175" s="202">
        <v>45198.12</v>
      </c>
      <c r="J175" s="202"/>
      <c r="K175" s="202">
        <v>0</v>
      </c>
      <c r="L175" s="202"/>
      <c r="M175" s="202">
        <v>0</v>
      </c>
      <c r="N175" s="202"/>
      <c r="O175" s="195"/>
      <c r="P175" s="195">
        <v>0</v>
      </c>
      <c r="Q175" s="266">
        <v>0</v>
      </c>
      <c r="R175" s="195">
        <v>0</v>
      </c>
      <c r="S175" s="195">
        <v>0</v>
      </c>
      <c r="T175" s="266">
        <v>0</v>
      </c>
      <c r="U175" s="195">
        <v>0</v>
      </c>
      <c r="V175" s="266">
        <v>0</v>
      </c>
      <c r="W175" s="195">
        <v>0</v>
      </c>
      <c r="X175" s="266">
        <v>0</v>
      </c>
      <c r="Y175" s="195">
        <v>0</v>
      </c>
      <c r="Z175" s="195"/>
      <c r="AA175" s="195"/>
      <c r="AB175" s="195">
        <v>0</v>
      </c>
      <c r="AC175" s="266">
        <v>0</v>
      </c>
      <c r="AD175" s="195">
        <v>0</v>
      </c>
      <c r="AE175" s="195"/>
      <c r="AF175" s="266"/>
      <c r="AG175" s="202">
        <v>0</v>
      </c>
      <c r="AH175" s="195">
        <v>0</v>
      </c>
      <c r="AI175" s="266">
        <v>0</v>
      </c>
      <c r="AJ175" s="195">
        <v>0</v>
      </c>
      <c r="AK175" s="195">
        <v>0</v>
      </c>
      <c r="AL175" s="283"/>
      <c r="AM175" s="195">
        <v>0</v>
      </c>
      <c r="AN175" s="195">
        <v>0</v>
      </c>
      <c r="AO175" s="195"/>
      <c r="AP175" s="266"/>
      <c r="AQ175" s="195">
        <v>0</v>
      </c>
      <c r="AR175" s="195">
        <v>0</v>
      </c>
      <c r="AS175" s="195">
        <v>0</v>
      </c>
      <c r="AT175" s="195">
        <v>0</v>
      </c>
      <c r="AU175" s="195">
        <v>45198.12</v>
      </c>
      <c r="AV175" s="195">
        <v>31870.26</v>
      </c>
      <c r="AW175" s="195"/>
      <c r="AX175" s="195">
        <v>12704.56</v>
      </c>
      <c r="AY175" s="202">
        <v>0</v>
      </c>
      <c r="AZ175" s="206">
        <v>1397.5</v>
      </c>
      <c r="BA175" s="202">
        <v>3512.64</v>
      </c>
      <c r="BB175" s="195">
        <v>0</v>
      </c>
      <c r="BC175" s="195">
        <v>0</v>
      </c>
      <c r="BD175" s="195">
        <v>0</v>
      </c>
      <c r="BE175" s="195">
        <v>0</v>
      </c>
      <c r="BF175" s="195">
        <v>0</v>
      </c>
      <c r="BG175" s="195">
        <v>0</v>
      </c>
      <c r="BH175" s="203">
        <v>22599.06</v>
      </c>
      <c r="BI175" s="203"/>
      <c r="BJ175" s="199">
        <v>17688.919999999998</v>
      </c>
      <c r="BK175" s="200"/>
      <c r="BL175" s="201"/>
      <c r="BM175" s="201"/>
      <c r="BN175" s="201"/>
      <c r="BO175" s="201"/>
      <c r="BP175" s="201"/>
      <c r="BQ175" s="201"/>
      <c r="BR175" s="201"/>
      <c r="BT175" s="43" t="e">
        <v>#REF!</v>
      </c>
      <c r="BU175" s="43" t="e">
        <v>#REF!</v>
      </c>
      <c r="BV175" s="43" t="e">
        <v>#REF!</v>
      </c>
      <c r="BW175" s="107" t="e">
        <v>#REF!</v>
      </c>
      <c r="BX175" s="43" t="e">
        <v>#REF!</v>
      </c>
      <c r="BY175" s="43" t="e">
        <v>#REF!</v>
      </c>
      <c r="BZ175" s="43" t="e">
        <v>#REF!</v>
      </c>
      <c r="CA175" s="107" t="e">
        <v>#REF!</v>
      </c>
      <c r="CB175" s="43" t="e">
        <v>#REF!</v>
      </c>
      <c r="CC175" s="43" t="e">
        <v>#REF!</v>
      </c>
      <c r="CD175" s="43" t="e">
        <v>#REF!</v>
      </c>
      <c r="CE175" s="107" t="e">
        <v>#REF!</v>
      </c>
      <c r="CF175" s="43" t="e">
        <v>#REF!</v>
      </c>
      <c r="CG175" s="43" t="e">
        <v>#REF!</v>
      </c>
      <c r="CH175" s="43" t="e">
        <v>#REF!</v>
      </c>
      <c r="CI175" s="43" t="e">
        <v>#REF!</v>
      </c>
      <c r="CJ175" s="43" t="e">
        <v>#REF!</v>
      </c>
      <c r="CK175" s="43" t="e">
        <v>#REF!</v>
      </c>
      <c r="CL175" s="43" t="e">
        <v>#REF!</v>
      </c>
      <c r="CM175" s="43" t="e">
        <v>#REF!</v>
      </c>
      <c r="CN175" s="43" t="e">
        <v>#REF!</v>
      </c>
      <c r="CO175" s="43" t="e">
        <v>#REF!</v>
      </c>
      <c r="CP175" s="43" t="e">
        <v>#REF!</v>
      </c>
      <c r="CQ175" s="43" t="e">
        <v>#REF!</v>
      </c>
      <c r="CR175" s="107" t="e">
        <v>#REF!</v>
      </c>
      <c r="CS175" s="43" t="e">
        <v>#REF!</v>
      </c>
      <c r="CT175" s="43" t="e">
        <v>#REF!</v>
      </c>
      <c r="CU175" s="43" t="e">
        <v>#REF!</v>
      </c>
      <c r="CV175" s="107" t="e">
        <v>#REF!</v>
      </c>
      <c r="CW175" s="43" t="e">
        <v>#REF!</v>
      </c>
      <c r="CX175" s="43" t="e">
        <v>#REF!</v>
      </c>
      <c r="CY175" s="43" t="e">
        <v>#REF!</v>
      </c>
      <c r="CZ175" s="107" t="e">
        <v>#REF!</v>
      </c>
      <c r="DA175" s="43" t="e">
        <v>#REF!</v>
      </c>
      <c r="DB175" s="43" t="e">
        <v>#REF!</v>
      </c>
      <c r="DC175" s="43" t="e">
        <v>#REF!</v>
      </c>
      <c r="DD175" s="107" t="e">
        <v>#REF!</v>
      </c>
      <c r="DE175" s="43" t="e">
        <v>#REF!</v>
      </c>
      <c r="DF175" s="43" t="e">
        <v>#REF!</v>
      </c>
      <c r="DG175" s="43" t="e">
        <v>#REF!</v>
      </c>
      <c r="DH175" s="43" t="e">
        <v>#REF!</v>
      </c>
      <c r="DI175" s="43" t="e">
        <v>#REF!</v>
      </c>
      <c r="DJ175" s="43" t="e">
        <v>#REF!</v>
      </c>
      <c r="DK175" s="43" t="e">
        <v>#REF!</v>
      </c>
      <c r="DL175" s="43" t="e">
        <v>#REF!</v>
      </c>
      <c r="DM175" s="43" t="e">
        <v>#REF!</v>
      </c>
      <c r="DN175" s="43" t="e">
        <v>#REF!</v>
      </c>
      <c r="DO175" s="43" t="e">
        <v>#REF!</v>
      </c>
      <c r="DP175" s="43" t="e">
        <v>#REF!</v>
      </c>
      <c r="DQ175" s="43" t="e">
        <v>#REF!</v>
      </c>
      <c r="DR175" s="43" t="e">
        <v>#REF!</v>
      </c>
      <c r="DS175" s="43" t="e">
        <v>#REF!</v>
      </c>
      <c r="DT175" s="43" t="e">
        <v>#REF!</v>
      </c>
      <c r="DU175" s="43" t="e">
        <v>#REF!</v>
      </c>
      <c r="DV175" s="43" t="e">
        <v>#REF!</v>
      </c>
      <c r="DW175" s="43" t="e">
        <v>#REF!</v>
      </c>
      <c r="DX175" s="43" t="e">
        <v>#REF!</v>
      </c>
      <c r="DY175" s="43" t="e">
        <v>#REF!</v>
      </c>
      <c r="DZ175" s="43" t="e">
        <v>#REF!</v>
      </c>
      <c r="EA175" s="43" t="e">
        <v>#REF!</v>
      </c>
      <c r="EB175" s="43" t="e">
        <v>#REF!</v>
      </c>
      <c r="EC175" s="43" t="e">
        <v>#REF!</v>
      </c>
      <c r="ED175" s="43" t="e">
        <v>#REF!</v>
      </c>
      <c r="EE175" s="43" t="e">
        <v>#REF!</v>
      </c>
      <c r="EF175" s="43" t="e">
        <v>#REF!</v>
      </c>
      <c r="EG175" s="43" t="e">
        <v>#REF!</v>
      </c>
      <c r="EH175" s="43" t="e">
        <v>#REF!</v>
      </c>
      <c r="EI175" s="43" t="e">
        <v>#REF!</v>
      </c>
      <c r="EJ175" s="43" t="e">
        <v>#REF!</v>
      </c>
      <c r="EK175" s="43" t="e">
        <v>#REF!</v>
      </c>
      <c r="EL175" s="43" t="e">
        <v>#REF!</v>
      </c>
      <c r="EM175" s="43" t="e">
        <v>#REF!</v>
      </c>
      <c r="EN175" s="43" t="e">
        <v>#REF!</v>
      </c>
      <c r="EO175" s="43" t="e">
        <v>#REF!</v>
      </c>
      <c r="EP175" s="43" t="e">
        <v>#REF!</v>
      </c>
      <c r="EQ175" s="43" t="e">
        <v>#REF!</v>
      </c>
      <c r="ER175" s="43" t="e">
        <v>#REF!</v>
      </c>
      <c r="ES175" s="43" t="e">
        <v>#REF!</v>
      </c>
      <c r="ET175" s="43" t="e">
        <v>#REF!</v>
      </c>
      <c r="EU175" s="43" t="e">
        <v>#REF!</v>
      </c>
      <c r="EV175" s="43" t="e">
        <v>#REF!</v>
      </c>
      <c r="EW175" s="43" t="e">
        <v>#REF!</v>
      </c>
      <c r="EX175" s="43" t="e">
        <v>#REF!</v>
      </c>
      <c r="EY175" s="43" t="e">
        <v>#REF!</v>
      </c>
      <c r="EZ175" s="43" t="e">
        <v>#REF!</v>
      </c>
      <c r="FA175" s="43" t="e">
        <v>#REF!</v>
      </c>
      <c r="FB175" s="43" t="e">
        <v>#REF!</v>
      </c>
      <c r="FC175" s="43" t="e">
        <v>#REF!</v>
      </c>
      <c r="FD175" s="43" t="e">
        <v>#REF!</v>
      </c>
      <c r="FE175" s="43" t="e">
        <v>#REF!</v>
      </c>
      <c r="FF175" s="43" t="e">
        <v>#REF!</v>
      </c>
      <c r="FG175" s="43" t="e">
        <v>#REF!</v>
      </c>
      <c r="FH175" s="43" t="e">
        <v>#REF!</v>
      </c>
      <c r="FI175" s="43" t="e">
        <v>#REF!</v>
      </c>
      <c r="FJ175" s="43" t="e">
        <v>#REF!</v>
      </c>
      <c r="FK175" s="43" t="e">
        <v>#REF!</v>
      </c>
      <c r="FL175" s="43" t="e">
        <v>#REF!</v>
      </c>
      <c r="FM175" s="43" t="e">
        <v>#REF!</v>
      </c>
      <c r="FN175" s="43" t="e">
        <v>#REF!</v>
      </c>
      <c r="FO175" s="43" t="e">
        <v>#REF!</v>
      </c>
      <c r="FP175" s="43" t="e">
        <v>#REF!</v>
      </c>
      <c r="FQ175" s="43" t="e">
        <v>#REF!</v>
      </c>
      <c r="FR175" s="43" t="e">
        <v>#REF!</v>
      </c>
      <c r="FS175" s="43" t="e">
        <v>#REF!</v>
      </c>
      <c r="FT175" s="43" t="e">
        <v>#REF!</v>
      </c>
      <c r="FU175" s="43" t="e">
        <v>#REF!</v>
      </c>
      <c r="FV175" s="43" t="e">
        <v>#REF!</v>
      </c>
      <c r="FW175" s="43" t="e">
        <v>#REF!</v>
      </c>
      <c r="FX175" s="43" t="e">
        <v>#REF!</v>
      </c>
      <c r="FY175" s="43" t="e">
        <v>#REF!</v>
      </c>
      <c r="FZ175" s="43" t="e">
        <v>#REF!</v>
      </c>
      <c r="GA175" s="43" t="e">
        <v>#REF!</v>
      </c>
      <c r="GB175" s="43" t="e">
        <v>#REF!</v>
      </c>
      <c r="GC175" s="43" t="e">
        <v>#REF!</v>
      </c>
      <c r="GD175" s="43" t="e">
        <v>#REF!</v>
      </c>
      <c r="GE175" s="43" t="e">
        <v>#REF!</v>
      </c>
      <c r="GF175" s="43" t="e">
        <v>#REF!</v>
      </c>
      <c r="GG175" s="43" t="e">
        <v>#REF!</v>
      </c>
      <c r="GH175" s="107" t="e">
        <v>#REF!</v>
      </c>
      <c r="GI175" s="107" t="e">
        <v>#REF!</v>
      </c>
      <c r="GJ175" s="107" t="e">
        <v>#REF!</v>
      </c>
      <c r="GK175" s="107" t="e">
        <v>#REF!</v>
      </c>
      <c r="GL175" s="107" t="e">
        <v>#REF!</v>
      </c>
      <c r="GM175" s="107" t="e">
        <v>#REF!</v>
      </c>
      <c r="GN175" s="107" t="e">
        <v>#REF!</v>
      </c>
      <c r="GO175" s="107" t="e">
        <v>#REF!</v>
      </c>
      <c r="GP175" s="107" t="e">
        <v>#REF!</v>
      </c>
      <c r="GQ175" s="107" t="e">
        <v>#REF!</v>
      </c>
      <c r="GR175" s="107" t="e">
        <v>#REF!</v>
      </c>
      <c r="GS175" s="107" t="e">
        <v>#REF!</v>
      </c>
      <c r="GT175" s="43" t="e">
        <v>#REF!</v>
      </c>
      <c r="GU175" s="43" t="e">
        <v>#REF!</v>
      </c>
      <c r="GV175" s="43" t="e">
        <v>#REF!</v>
      </c>
      <c r="GW175" s="43" t="e">
        <v>#REF!</v>
      </c>
    </row>
    <row r="176" spans="1:213" ht="12.75" hidden="1" customHeight="1" x14ac:dyDescent="0.25">
      <c r="A176" s="153"/>
      <c r="B176" s="177" t="s">
        <v>356</v>
      </c>
      <c r="C176" s="191">
        <v>10</v>
      </c>
      <c r="D176" s="191"/>
      <c r="E176" s="192"/>
      <c r="F176" s="193"/>
      <c r="G176" s="115"/>
      <c r="H176" s="115"/>
      <c r="I176" s="202">
        <v>20957.66</v>
      </c>
      <c r="J176" s="202"/>
      <c r="K176" s="202">
        <v>0</v>
      </c>
      <c r="L176" s="202"/>
      <c r="M176" s="202">
        <v>0</v>
      </c>
      <c r="N176" s="202"/>
      <c r="O176" s="195"/>
      <c r="P176" s="195">
        <v>0</v>
      </c>
      <c r="Q176" s="266">
        <v>0</v>
      </c>
      <c r="R176" s="195">
        <v>0</v>
      </c>
      <c r="S176" s="195">
        <v>0</v>
      </c>
      <c r="T176" s="266">
        <v>0</v>
      </c>
      <c r="U176" s="195">
        <v>0</v>
      </c>
      <c r="V176" s="266">
        <v>0</v>
      </c>
      <c r="W176" s="195">
        <v>0</v>
      </c>
      <c r="X176" s="266">
        <v>0</v>
      </c>
      <c r="Y176" s="195">
        <v>0</v>
      </c>
      <c r="Z176" s="195"/>
      <c r="AA176" s="195"/>
      <c r="AB176" s="195">
        <v>0</v>
      </c>
      <c r="AC176" s="266">
        <v>0</v>
      </c>
      <c r="AD176" s="195">
        <v>0</v>
      </c>
      <c r="AE176" s="195"/>
      <c r="AF176" s="266"/>
      <c r="AG176" s="202">
        <v>0</v>
      </c>
      <c r="AH176" s="195">
        <v>0</v>
      </c>
      <c r="AI176" s="266">
        <v>0</v>
      </c>
      <c r="AJ176" s="195">
        <v>0</v>
      </c>
      <c r="AK176" s="195">
        <v>0</v>
      </c>
      <c r="AL176" s="283"/>
      <c r="AM176" s="195">
        <v>0</v>
      </c>
      <c r="AN176" s="195">
        <v>0</v>
      </c>
      <c r="AO176" s="195"/>
      <c r="AP176" s="266"/>
      <c r="AQ176" s="195">
        <v>0</v>
      </c>
      <c r="AR176" s="195">
        <v>0</v>
      </c>
      <c r="AS176" s="195">
        <v>0</v>
      </c>
      <c r="AT176" s="195">
        <v>0</v>
      </c>
      <c r="AU176" s="195">
        <v>20957.66</v>
      </c>
      <c r="AV176" s="195">
        <v>15245.72</v>
      </c>
      <c r="AW176" s="195"/>
      <c r="AX176" s="195">
        <v>0</v>
      </c>
      <c r="AY176" s="202">
        <v>0</v>
      </c>
      <c r="AZ176" s="206">
        <v>0</v>
      </c>
      <c r="BA176" s="202">
        <v>92</v>
      </c>
      <c r="BB176" s="195">
        <v>0</v>
      </c>
      <c r="BC176" s="195">
        <v>0</v>
      </c>
      <c r="BD176" s="195">
        <v>0</v>
      </c>
      <c r="BE176" s="195">
        <v>0</v>
      </c>
      <c r="BF176" s="195">
        <v>0</v>
      </c>
      <c r="BG176" s="195">
        <v>0</v>
      </c>
      <c r="BH176" s="203">
        <v>10478.81</v>
      </c>
      <c r="BI176" s="203"/>
      <c r="BJ176" s="199">
        <v>10386.85</v>
      </c>
      <c r="BK176" s="200"/>
      <c r="BL176" s="201"/>
      <c r="BM176" s="201"/>
      <c r="BN176" s="201"/>
      <c r="BO176" s="201"/>
      <c r="BP176" s="201"/>
      <c r="BQ176" s="201"/>
      <c r="BR176" s="201"/>
      <c r="BT176" s="43" t="e">
        <v>#REF!</v>
      </c>
      <c r="BU176" s="43" t="e">
        <v>#REF!</v>
      </c>
      <c r="BV176" s="43" t="e">
        <v>#REF!</v>
      </c>
      <c r="BW176" s="107" t="e">
        <v>#REF!</v>
      </c>
      <c r="BX176" s="43" t="e">
        <v>#REF!</v>
      </c>
      <c r="BY176" s="43" t="e">
        <v>#REF!</v>
      </c>
      <c r="BZ176" s="43" t="e">
        <v>#REF!</v>
      </c>
      <c r="CA176" s="107" t="e">
        <v>#REF!</v>
      </c>
      <c r="CB176" s="43" t="e">
        <v>#REF!</v>
      </c>
      <c r="CC176" s="43" t="e">
        <v>#REF!</v>
      </c>
      <c r="CD176" s="43" t="e">
        <v>#REF!</v>
      </c>
      <c r="CE176" s="107" t="e">
        <v>#REF!</v>
      </c>
      <c r="CF176" s="43" t="e">
        <v>#REF!</v>
      </c>
      <c r="CG176" s="43" t="e">
        <v>#REF!</v>
      </c>
      <c r="CH176" s="43" t="e">
        <v>#REF!</v>
      </c>
      <c r="CI176" s="43" t="e">
        <v>#REF!</v>
      </c>
      <c r="CJ176" s="43" t="e">
        <v>#REF!</v>
      </c>
      <c r="CK176" s="43" t="e">
        <v>#REF!</v>
      </c>
      <c r="CL176" s="43" t="e">
        <v>#REF!</v>
      </c>
      <c r="CM176" s="43" t="e">
        <v>#REF!</v>
      </c>
      <c r="CN176" s="43" t="e">
        <v>#REF!</v>
      </c>
      <c r="CO176" s="43" t="e">
        <v>#REF!</v>
      </c>
      <c r="CP176" s="43" t="e">
        <v>#REF!</v>
      </c>
      <c r="CQ176" s="43" t="e">
        <v>#REF!</v>
      </c>
      <c r="CR176" s="107" t="e">
        <v>#REF!</v>
      </c>
      <c r="CS176" s="43" t="e">
        <v>#REF!</v>
      </c>
      <c r="CT176" s="43" t="e">
        <v>#REF!</v>
      </c>
      <c r="CU176" s="43" t="e">
        <v>#REF!</v>
      </c>
      <c r="CV176" s="107" t="e">
        <v>#REF!</v>
      </c>
      <c r="CW176" s="43" t="e">
        <v>#REF!</v>
      </c>
      <c r="CX176" s="43" t="e">
        <v>#REF!</v>
      </c>
      <c r="CY176" s="43" t="e">
        <v>#REF!</v>
      </c>
      <c r="CZ176" s="107" t="e">
        <v>#REF!</v>
      </c>
      <c r="DA176" s="43" t="e">
        <v>#REF!</v>
      </c>
      <c r="DB176" s="43" t="e">
        <v>#REF!</v>
      </c>
      <c r="DC176" s="43" t="e">
        <v>#REF!</v>
      </c>
      <c r="DD176" s="107" t="e">
        <v>#REF!</v>
      </c>
      <c r="DE176" s="43" t="e">
        <v>#REF!</v>
      </c>
      <c r="DF176" s="43" t="e">
        <v>#REF!</v>
      </c>
      <c r="DG176" s="43" t="e">
        <v>#REF!</v>
      </c>
      <c r="DH176" s="43" t="e">
        <v>#REF!</v>
      </c>
      <c r="DI176" s="43" t="e">
        <v>#REF!</v>
      </c>
      <c r="DJ176" s="43" t="e">
        <v>#REF!</v>
      </c>
      <c r="DK176" s="43" t="e">
        <v>#REF!</v>
      </c>
      <c r="DL176" s="43" t="e">
        <v>#REF!</v>
      </c>
      <c r="DM176" s="43" t="e">
        <v>#REF!</v>
      </c>
      <c r="DN176" s="43" t="e">
        <v>#REF!</v>
      </c>
      <c r="DO176" s="43" t="e">
        <v>#REF!</v>
      </c>
      <c r="DP176" s="43" t="e">
        <v>#REF!</v>
      </c>
      <c r="DQ176" s="43" t="e">
        <v>#REF!</v>
      </c>
      <c r="DR176" s="43" t="e">
        <v>#REF!</v>
      </c>
      <c r="DS176" s="43" t="e">
        <v>#REF!</v>
      </c>
      <c r="DT176" s="43" t="e">
        <v>#REF!</v>
      </c>
      <c r="DU176" s="43" t="e">
        <v>#REF!</v>
      </c>
      <c r="DV176" s="43" t="e">
        <v>#REF!</v>
      </c>
      <c r="DW176" s="43" t="e">
        <v>#REF!</v>
      </c>
      <c r="DX176" s="43" t="e">
        <v>#REF!</v>
      </c>
      <c r="DY176" s="43" t="e">
        <v>#REF!</v>
      </c>
      <c r="DZ176" s="43" t="e">
        <v>#REF!</v>
      </c>
      <c r="EA176" s="43" t="e">
        <v>#REF!</v>
      </c>
      <c r="EB176" s="43" t="e">
        <v>#REF!</v>
      </c>
      <c r="EC176" s="43" t="e">
        <v>#REF!</v>
      </c>
      <c r="ED176" s="43" t="e">
        <v>#REF!</v>
      </c>
      <c r="EE176" s="43" t="e">
        <v>#REF!</v>
      </c>
      <c r="EF176" s="43" t="e">
        <v>#REF!</v>
      </c>
      <c r="EG176" s="43" t="e">
        <v>#REF!</v>
      </c>
      <c r="EH176" s="43" t="e">
        <v>#REF!</v>
      </c>
      <c r="EI176" s="43" t="e">
        <v>#REF!</v>
      </c>
      <c r="EJ176" s="43" t="e">
        <v>#REF!</v>
      </c>
      <c r="EK176" s="43" t="e">
        <v>#REF!</v>
      </c>
      <c r="EL176" s="43" t="e">
        <v>#REF!</v>
      </c>
      <c r="EM176" s="43" t="e">
        <v>#REF!</v>
      </c>
      <c r="EN176" s="43" t="e">
        <v>#REF!</v>
      </c>
      <c r="EO176" s="43" t="e">
        <v>#REF!</v>
      </c>
      <c r="EP176" s="43" t="e">
        <v>#REF!</v>
      </c>
      <c r="EQ176" s="43" t="e">
        <v>#REF!</v>
      </c>
      <c r="ER176" s="43" t="e">
        <v>#REF!</v>
      </c>
      <c r="ES176" s="43" t="e">
        <v>#REF!</v>
      </c>
      <c r="ET176" s="43" t="e">
        <v>#REF!</v>
      </c>
      <c r="EU176" s="43" t="e">
        <v>#REF!</v>
      </c>
      <c r="EV176" s="43" t="e">
        <v>#REF!</v>
      </c>
      <c r="EW176" s="43" t="e">
        <v>#REF!</v>
      </c>
      <c r="EX176" s="43" t="e">
        <v>#REF!</v>
      </c>
      <c r="EY176" s="43" t="e">
        <v>#REF!</v>
      </c>
      <c r="EZ176" s="43" t="e">
        <v>#REF!</v>
      </c>
      <c r="FA176" s="43" t="e">
        <v>#REF!</v>
      </c>
      <c r="FB176" s="43" t="e">
        <v>#REF!</v>
      </c>
      <c r="FC176" s="43" t="e">
        <v>#REF!</v>
      </c>
      <c r="FD176" s="43" t="e">
        <v>#REF!</v>
      </c>
      <c r="FE176" s="43" t="e">
        <v>#REF!</v>
      </c>
      <c r="FF176" s="43" t="e">
        <v>#REF!</v>
      </c>
      <c r="FG176" s="43" t="e">
        <v>#REF!</v>
      </c>
      <c r="FH176" s="43" t="e">
        <v>#REF!</v>
      </c>
      <c r="FI176" s="43" t="e">
        <v>#REF!</v>
      </c>
      <c r="FJ176" s="43" t="e">
        <v>#REF!</v>
      </c>
      <c r="FK176" s="43" t="e">
        <v>#REF!</v>
      </c>
      <c r="FL176" s="43" t="e">
        <v>#REF!</v>
      </c>
      <c r="FM176" s="43" t="e">
        <v>#REF!</v>
      </c>
      <c r="FN176" s="43" t="e">
        <v>#REF!</v>
      </c>
      <c r="FO176" s="43" t="e">
        <v>#REF!</v>
      </c>
      <c r="FP176" s="43" t="e">
        <v>#REF!</v>
      </c>
      <c r="FQ176" s="43" t="e">
        <v>#REF!</v>
      </c>
      <c r="FR176" s="43" t="e">
        <v>#REF!</v>
      </c>
      <c r="FS176" s="43" t="e">
        <v>#REF!</v>
      </c>
      <c r="FT176" s="43" t="e">
        <v>#REF!</v>
      </c>
      <c r="FU176" s="43" t="e">
        <v>#REF!</v>
      </c>
      <c r="FV176" s="43" t="e">
        <v>#REF!</v>
      </c>
      <c r="FW176" s="43" t="e">
        <v>#REF!</v>
      </c>
      <c r="FX176" s="43" t="e">
        <v>#REF!</v>
      </c>
      <c r="FY176" s="43" t="e">
        <v>#REF!</v>
      </c>
      <c r="FZ176" s="43" t="e">
        <v>#REF!</v>
      </c>
      <c r="GA176" s="43" t="e">
        <v>#REF!</v>
      </c>
      <c r="GB176" s="43" t="e">
        <v>#REF!</v>
      </c>
      <c r="GC176" s="43" t="e">
        <v>#REF!</v>
      </c>
      <c r="GD176" s="43" t="e">
        <v>#REF!</v>
      </c>
      <c r="GE176" s="43" t="e">
        <v>#REF!</v>
      </c>
      <c r="GF176" s="43" t="e">
        <v>#REF!</v>
      </c>
      <c r="GG176" s="43" t="e">
        <v>#REF!</v>
      </c>
      <c r="GH176" s="107" t="e">
        <v>#REF!</v>
      </c>
      <c r="GI176" s="107" t="e">
        <v>#REF!</v>
      </c>
      <c r="GJ176" s="107" t="e">
        <v>#REF!</v>
      </c>
      <c r="GK176" s="107" t="e">
        <v>#REF!</v>
      </c>
      <c r="GL176" s="107" t="e">
        <v>#REF!</v>
      </c>
      <c r="GM176" s="107" t="e">
        <v>#REF!</v>
      </c>
      <c r="GN176" s="107" t="e">
        <v>#REF!</v>
      </c>
      <c r="GO176" s="107" t="e">
        <v>#REF!</v>
      </c>
      <c r="GP176" s="107" t="e">
        <v>#REF!</v>
      </c>
      <c r="GQ176" s="107" t="e">
        <v>#REF!</v>
      </c>
      <c r="GR176" s="107" t="e">
        <v>#REF!</v>
      </c>
      <c r="GS176" s="107" t="e">
        <v>#REF!</v>
      </c>
      <c r="GT176" s="43" t="e">
        <v>#REF!</v>
      </c>
      <c r="GU176" s="43" t="e">
        <v>#REF!</v>
      </c>
      <c r="GV176" s="43" t="e">
        <v>#REF!</v>
      </c>
      <c r="GW176" s="43" t="e">
        <v>#REF!</v>
      </c>
    </row>
    <row r="177" spans="1:205" ht="8.25" hidden="1" customHeight="1" x14ac:dyDescent="0.25">
      <c r="A177" s="153"/>
      <c r="B177" s="193"/>
      <c r="C177" s="193"/>
      <c r="D177" s="193"/>
      <c r="E177" s="192"/>
      <c r="F177" s="193"/>
      <c r="G177" s="115"/>
      <c r="H177" s="115"/>
      <c r="I177" s="207"/>
      <c r="J177" s="208"/>
      <c r="K177" s="208"/>
      <c r="L177" s="208"/>
      <c r="M177" s="208"/>
      <c r="N177" s="208"/>
      <c r="O177" s="209"/>
      <c r="P177" s="193"/>
      <c r="Q177" s="193"/>
      <c r="R177" s="193"/>
      <c r="S177" s="193"/>
      <c r="T177" s="193"/>
      <c r="U177" s="193"/>
      <c r="V177" s="193"/>
      <c r="W177" s="193"/>
      <c r="X177" s="193"/>
      <c r="Y177" s="193"/>
      <c r="Z177" s="193"/>
      <c r="AA177" s="193"/>
      <c r="AB177" s="193"/>
      <c r="AC177" s="193"/>
      <c r="AD177" s="193"/>
      <c r="AE177" s="193"/>
      <c r="AF177" s="193"/>
      <c r="AG177" s="115"/>
      <c r="AH177" s="193"/>
      <c r="AI177" s="193"/>
      <c r="AJ177" s="193"/>
      <c r="AK177" s="193"/>
      <c r="AL177" s="284"/>
      <c r="AM177" s="193"/>
      <c r="AN177" s="193"/>
      <c r="AO177" s="193"/>
      <c r="AP177" s="193"/>
      <c r="AQ177" s="193"/>
      <c r="AR177" s="193"/>
      <c r="AS177" s="193"/>
      <c r="AT177" s="193"/>
      <c r="AU177" s="193"/>
      <c r="AV177" s="193"/>
      <c r="AW177" s="193"/>
      <c r="AX177" s="193"/>
      <c r="AY177" s="115"/>
      <c r="AZ177" s="210"/>
      <c r="BA177" s="115"/>
      <c r="BB177" s="193"/>
      <c r="BC177" s="193"/>
      <c r="BD177" s="193"/>
      <c r="BE177" s="193"/>
      <c r="BF177" s="193"/>
      <c r="BG177" s="193"/>
      <c r="BH177" s="211"/>
      <c r="BI177" s="212"/>
      <c r="BJ177" s="212"/>
      <c r="BK177" s="201"/>
      <c r="BL177" s="213"/>
      <c r="BM177" s="213"/>
      <c r="BN177" s="213"/>
      <c r="BO177" s="213"/>
      <c r="BP177" s="213"/>
      <c r="BQ177" s="213"/>
      <c r="BR177" s="213"/>
      <c r="BT177" s="43" t="e">
        <v>#REF!</v>
      </c>
      <c r="BU177" s="43" t="e">
        <v>#REF!</v>
      </c>
      <c r="BV177" s="43" t="e">
        <v>#REF!</v>
      </c>
      <c r="BW177" s="107" t="e">
        <v>#REF!</v>
      </c>
      <c r="BX177" s="43" t="e">
        <v>#REF!</v>
      </c>
      <c r="BY177" s="43" t="e">
        <v>#REF!</v>
      </c>
      <c r="BZ177" s="43" t="e">
        <v>#REF!</v>
      </c>
      <c r="CA177" s="107" t="e">
        <v>#REF!</v>
      </c>
      <c r="CB177" s="43" t="e">
        <v>#REF!</v>
      </c>
      <c r="CC177" s="43" t="e">
        <v>#REF!</v>
      </c>
      <c r="CD177" s="43" t="e">
        <v>#REF!</v>
      </c>
      <c r="CE177" s="107" t="e">
        <v>#REF!</v>
      </c>
      <c r="CF177" s="43" t="e">
        <v>#REF!</v>
      </c>
      <c r="CG177" s="43" t="e">
        <v>#REF!</v>
      </c>
      <c r="CH177" s="43" t="e">
        <v>#REF!</v>
      </c>
      <c r="CI177" s="43" t="e">
        <v>#REF!</v>
      </c>
      <c r="CJ177" s="43" t="e">
        <v>#REF!</v>
      </c>
      <c r="CK177" s="43" t="e">
        <v>#REF!</v>
      </c>
      <c r="CL177" s="43" t="e">
        <v>#REF!</v>
      </c>
      <c r="CM177" s="43" t="e">
        <v>#REF!</v>
      </c>
      <c r="CN177" s="43" t="e">
        <v>#REF!</v>
      </c>
      <c r="CO177" s="43" t="e">
        <v>#REF!</v>
      </c>
      <c r="CP177" s="43" t="e">
        <v>#REF!</v>
      </c>
      <c r="CQ177" s="43" t="e">
        <v>#REF!</v>
      </c>
      <c r="CR177" s="107" t="e">
        <v>#REF!</v>
      </c>
      <c r="CS177" s="43" t="e">
        <v>#REF!</v>
      </c>
      <c r="CT177" s="43" t="e">
        <v>#REF!</v>
      </c>
      <c r="CU177" s="43" t="e">
        <v>#REF!</v>
      </c>
      <c r="CV177" s="107" t="e">
        <v>#REF!</v>
      </c>
      <c r="CW177" s="43" t="e">
        <v>#REF!</v>
      </c>
      <c r="CX177" s="43" t="e">
        <v>#REF!</v>
      </c>
      <c r="CY177" s="43" t="e">
        <v>#REF!</v>
      </c>
      <c r="CZ177" s="107" t="e">
        <v>#REF!</v>
      </c>
      <c r="DA177" s="43" t="e">
        <v>#REF!</v>
      </c>
      <c r="DB177" s="43" t="e">
        <v>#REF!</v>
      </c>
      <c r="DC177" s="43" t="e">
        <v>#REF!</v>
      </c>
      <c r="DD177" s="107" t="e">
        <v>#REF!</v>
      </c>
      <c r="DE177" s="43" t="e">
        <v>#REF!</v>
      </c>
      <c r="DF177" s="43" t="e">
        <v>#REF!</v>
      </c>
      <c r="DG177" s="43" t="e">
        <v>#REF!</v>
      </c>
      <c r="DH177" s="43" t="e">
        <v>#REF!</v>
      </c>
      <c r="DI177" s="43" t="e">
        <v>#REF!</v>
      </c>
      <c r="DJ177" s="43" t="e">
        <v>#REF!</v>
      </c>
      <c r="DK177" s="43" t="e">
        <v>#REF!</v>
      </c>
      <c r="DL177" s="43" t="e">
        <v>#REF!</v>
      </c>
      <c r="DM177" s="43" t="e">
        <v>#REF!</v>
      </c>
      <c r="DN177" s="43" t="e">
        <v>#REF!</v>
      </c>
      <c r="DO177" s="43" t="e">
        <v>#REF!</v>
      </c>
      <c r="DP177" s="43" t="e">
        <v>#REF!</v>
      </c>
      <c r="DQ177" s="43" t="e">
        <v>#REF!</v>
      </c>
      <c r="DR177" s="43" t="e">
        <v>#REF!</v>
      </c>
      <c r="DS177" s="43" t="e">
        <v>#REF!</v>
      </c>
      <c r="DT177" s="43" t="e">
        <v>#REF!</v>
      </c>
      <c r="DU177" s="43" t="e">
        <v>#REF!</v>
      </c>
      <c r="DV177" s="43" t="e">
        <v>#REF!</v>
      </c>
      <c r="DW177" s="43" t="e">
        <v>#REF!</v>
      </c>
      <c r="DX177" s="43" t="e">
        <v>#REF!</v>
      </c>
      <c r="DY177" s="43" t="e">
        <v>#REF!</v>
      </c>
      <c r="DZ177" s="43" t="e">
        <v>#REF!</v>
      </c>
      <c r="EA177" s="43" t="e">
        <v>#REF!</v>
      </c>
      <c r="EB177" s="43" t="e">
        <v>#REF!</v>
      </c>
      <c r="EC177" s="43" t="e">
        <v>#REF!</v>
      </c>
      <c r="ED177" s="43" t="e">
        <v>#REF!</v>
      </c>
      <c r="EE177" s="43" t="e">
        <v>#REF!</v>
      </c>
      <c r="EF177" s="43" t="e">
        <v>#REF!</v>
      </c>
      <c r="EG177" s="43" t="e">
        <v>#REF!</v>
      </c>
      <c r="EH177" s="43" t="e">
        <v>#REF!</v>
      </c>
      <c r="EI177" s="43" t="e">
        <v>#REF!</v>
      </c>
      <c r="EJ177" s="43" t="e">
        <v>#REF!</v>
      </c>
      <c r="EK177" s="43" t="e">
        <v>#REF!</v>
      </c>
      <c r="EL177" s="43" t="e">
        <v>#REF!</v>
      </c>
      <c r="EM177" s="43" t="e">
        <v>#REF!</v>
      </c>
      <c r="EN177" s="43" t="e">
        <v>#REF!</v>
      </c>
      <c r="EO177" s="43" t="e">
        <v>#REF!</v>
      </c>
      <c r="EP177" s="43" t="e">
        <v>#REF!</v>
      </c>
      <c r="EQ177" s="43" t="e">
        <v>#REF!</v>
      </c>
      <c r="ER177" s="43" t="e">
        <v>#REF!</v>
      </c>
      <c r="ES177" s="43" t="e">
        <v>#REF!</v>
      </c>
      <c r="ET177" s="43" t="e">
        <v>#REF!</v>
      </c>
      <c r="EU177" s="43" t="e">
        <v>#REF!</v>
      </c>
      <c r="EV177" s="43" t="e">
        <v>#REF!</v>
      </c>
      <c r="EW177" s="43" t="e">
        <v>#REF!</v>
      </c>
      <c r="EX177" s="43" t="e">
        <v>#REF!</v>
      </c>
      <c r="EY177" s="43" t="e">
        <v>#REF!</v>
      </c>
      <c r="EZ177" s="43" t="e">
        <v>#REF!</v>
      </c>
      <c r="FA177" s="43" t="e">
        <v>#REF!</v>
      </c>
      <c r="FB177" s="43" t="e">
        <v>#REF!</v>
      </c>
      <c r="FC177" s="43" t="e">
        <v>#REF!</v>
      </c>
      <c r="FD177" s="43" t="e">
        <v>#REF!</v>
      </c>
      <c r="FE177" s="43" t="e">
        <v>#REF!</v>
      </c>
      <c r="FF177" s="43" t="e">
        <v>#REF!</v>
      </c>
      <c r="FG177" s="43" t="e">
        <v>#REF!</v>
      </c>
      <c r="FH177" s="43" t="e">
        <v>#REF!</v>
      </c>
      <c r="FI177" s="43" t="e">
        <v>#REF!</v>
      </c>
      <c r="FJ177" s="43" t="e">
        <v>#REF!</v>
      </c>
      <c r="FK177" s="43" t="e">
        <v>#REF!</v>
      </c>
      <c r="FL177" s="43" t="e">
        <v>#REF!</v>
      </c>
      <c r="FM177" s="43" t="e">
        <v>#REF!</v>
      </c>
      <c r="FN177" s="43" t="e">
        <v>#REF!</v>
      </c>
      <c r="FO177" s="43" t="e">
        <v>#REF!</v>
      </c>
      <c r="FP177" s="43" t="e">
        <v>#REF!</v>
      </c>
      <c r="FQ177" s="43" t="e">
        <v>#REF!</v>
      </c>
      <c r="FR177" s="43" t="e">
        <v>#REF!</v>
      </c>
      <c r="FS177" s="43" t="e">
        <v>#REF!</v>
      </c>
      <c r="FT177" s="43" t="e">
        <v>#REF!</v>
      </c>
      <c r="FU177" s="43" t="e">
        <v>#REF!</v>
      </c>
      <c r="FV177" s="43" t="e">
        <v>#REF!</v>
      </c>
      <c r="FW177" s="43" t="e">
        <v>#REF!</v>
      </c>
      <c r="FX177" s="43" t="e">
        <v>#REF!</v>
      </c>
      <c r="FY177" s="43" t="e">
        <v>#REF!</v>
      </c>
      <c r="FZ177" s="43" t="e">
        <v>#REF!</v>
      </c>
      <c r="GA177" s="43" t="e">
        <v>#REF!</v>
      </c>
      <c r="GB177" s="43" t="e">
        <v>#REF!</v>
      </c>
      <c r="GC177" s="43" t="e">
        <v>#REF!</v>
      </c>
      <c r="GD177" s="43" t="e">
        <v>#REF!</v>
      </c>
      <c r="GE177" s="43" t="e">
        <v>#REF!</v>
      </c>
      <c r="GF177" s="43" t="e">
        <v>#REF!</v>
      </c>
      <c r="GG177" s="43" t="e">
        <v>#REF!</v>
      </c>
      <c r="GH177" s="107" t="e">
        <v>#REF!</v>
      </c>
      <c r="GI177" s="107" t="e">
        <v>#REF!</v>
      </c>
      <c r="GJ177" s="107" t="e">
        <v>#REF!</v>
      </c>
      <c r="GK177" s="107" t="e">
        <v>#REF!</v>
      </c>
      <c r="GL177" s="107" t="e">
        <v>#REF!</v>
      </c>
      <c r="GM177" s="107" t="e">
        <v>#REF!</v>
      </c>
      <c r="GN177" s="107" t="e">
        <v>#REF!</v>
      </c>
      <c r="GO177" s="107" t="e">
        <v>#REF!</v>
      </c>
      <c r="GP177" s="107" t="e">
        <v>#REF!</v>
      </c>
      <c r="GQ177" s="107" t="e">
        <v>#REF!</v>
      </c>
      <c r="GR177" s="107" t="e">
        <v>#REF!</v>
      </c>
      <c r="GS177" s="107" t="e">
        <v>#REF!</v>
      </c>
      <c r="GT177" s="43" t="e">
        <v>#REF!</v>
      </c>
      <c r="GU177" s="43" t="e">
        <v>#REF!</v>
      </c>
      <c r="GV177" s="43" t="e">
        <v>#REF!</v>
      </c>
      <c r="GW177" s="43" t="e">
        <v>#REF!</v>
      </c>
    </row>
    <row r="178" spans="1:205" ht="12.75" hidden="1" customHeight="1" x14ac:dyDescent="0.25">
      <c r="A178" s="153"/>
      <c r="B178" s="177" t="s">
        <v>357</v>
      </c>
      <c r="C178" s="191">
        <v>135</v>
      </c>
      <c r="D178" s="191"/>
      <c r="E178" s="192"/>
      <c r="F178" s="193"/>
      <c r="G178" s="115"/>
      <c r="H178" s="115"/>
      <c r="I178" s="204">
        <v>542972.47</v>
      </c>
      <c r="J178" s="214"/>
      <c r="K178" s="214"/>
      <c r="L178" s="214"/>
      <c r="M178" s="214"/>
      <c r="N178" s="214"/>
      <c r="O178" s="200"/>
      <c r="P178" s="195">
        <v>18229.099999999999</v>
      </c>
      <c r="Q178" s="266">
        <v>111</v>
      </c>
      <c r="R178" s="195">
        <v>235349.81</v>
      </c>
      <c r="S178" s="195">
        <v>8718.9599999999991</v>
      </c>
      <c r="T178" s="266">
        <v>19</v>
      </c>
      <c r="U178" s="195">
        <v>25707.54</v>
      </c>
      <c r="V178" s="266">
        <v>70</v>
      </c>
      <c r="W178" s="195">
        <v>201042.47</v>
      </c>
      <c r="X178" s="195"/>
      <c r="Y178" s="195"/>
      <c r="Z178" s="195"/>
      <c r="AA178" s="195"/>
      <c r="AB178" s="195">
        <v>4664.9399999999996</v>
      </c>
      <c r="AC178" s="266">
        <v>8</v>
      </c>
      <c r="AD178" s="195">
        <v>8529.6200000000008</v>
      </c>
      <c r="AE178" s="195"/>
      <c r="AF178" s="266"/>
      <c r="AG178" s="202">
        <v>1649.33</v>
      </c>
      <c r="AH178" s="195">
        <v>0</v>
      </c>
      <c r="AI178" s="266">
        <v>0</v>
      </c>
      <c r="AJ178" s="194">
        <v>0</v>
      </c>
      <c r="AK178" s="195">
        <v>0</v>
      </c>
      <c r="AL178" s="283"/>
      <c r="AM178" s="195">
        <v>23832.28</v>
      </c>
      <c r="AN178" s="195">
        <v>6224.23</v>
      </c>
      <c r="AO178" s="195"/>
      <c r="AP178" s="266"/>
      <c r="AQ178" s="195">
        <v>0</v>
      </c>
      <c r="AR178" s="195">
        <v>87.61</v>
      </c>
      <c r="AS178" s="195">
        <v>0</v>
      </c>
      <c r="AT178" s="215">
        <v>0</v>
      </c>
      <c r="AU178" s="215">
        <v>1092163.0900000001</v>
      </c>
      <c r="AV178" s="215">
        <v>1071026.17</v>
      </c>
      <c r="AW178" s="197"/>
      <c r="AX178" s="194">
        <v>264926.52</v>
      </c>
      <c r="AY178" s="206">
        <v>25024.9</v>
      </c>
      <c r="AZ178" s="206">
        <v>29141.97</v>
      </c>
      <c r="BA178" s="206">
        <v>186643.37</v>
      </c>
      <c r="BB178" s="197">
        <v>0</v>
      </c>
      <c r="BC178" s="216">
        <v>0</v>
      </c>
      <c r="BD178" s="216">
        <v>0</v>
      </c>
      <c r="BE178" s="216">
        <v>0</v>
      </c>
      <c r="BF178" s="216">
        <v>629.25</v>
      </c>
      <c r="BG178" s="216">
        <v>0</v>
      </c>
      <c r="BH178" s="205">
        <v>523497.24</v>
      </c>
      <c r="BI178" s="205"/>
      <c r="BJ178" s="199">
        <v>327226.40000000002</v>
      </c>
      <c r="BK178" s="200"/>
      <c r="BL178" s="201"/>
      <c r="BM178" s="201"/>
      <c r="BN178" s="201"/>
      <c r="BO178" s="201"/>
      <c r="BP178" s="201"/>
      <c r="BQ178" s="201"/>
      <c r="BR178" s="201"/>
      <c r="BT178" s="43" t="e">
        <v>#REF!</v>
      </c>
      <c r="BU178" s="43" t="e">
        <v>#REF!</v>
      </c>
      <c r="BV178" s="43" t="e">
        <v>#REF!</v>
      </c>
      <c r="BW178" s="107" t="e">
        <v>#REF!</v>
      </c>
      <c r="BX178" s="43" t="e">
        <v>#REF!</v>
      </c>
      <c r="BY178" s="43" t="e">
        <v>#REF!</v>
      </c>
      <c r="BZ178" s="43" t="e">
        <v>#REF!</v>
      </c>
      <c r="CA178" s="107" t="e">
        <v>#REF!</v>
      </c>
      <c r="CB178" s="43" t="e">
        <v>#REF!</v>
      </c>
      <c r="CC178" s="43" t="e">
        <v>#REF!</v>
      </c>
      <c r="CD178" s="43" t="e">
        <v>#REF!</v>
      </c>
      <c r="CE178" s="107" t="e">
        <v>#REF!</v>
      </c>
      <c r="CF178" s="43" t="e">
        <v>#REF!</v>
      </c>
      <c r="CG178" s="43" t="e">
        <v>#REF!</v>
      </c>
      <c r="CH178" s="43" t="e">
        <v>#REF!</v>
      </c>
      <c r="CI178" s="43" t="e">
        <v>#REF!</v>
      </c>
      <c r="CJ178" s="43" t="e">
        <v>#REF!</v>
      </c>
      <c r="CK178" s="43" t="e">
        <v>#REF!</v>
      </c>
      <c r="CL178" s="43" t="e">
        <v>#REF!</v>
      </c>
      <c r="CM178" s="43" t="e">
        <v>#REF!</v>
      </c>
      <c r="CN178" s="43" t="e">
        <v>#REF!</v>
      </c>
      <c r="CO178" s="43" t="e">
        <v>#REF!</v>
      </c>
      <c r="CP178" s="43" t="e">
        <v>#REF!</v>
      </c>
      <c r="CQ178" s="43" t="e">
        <v>#REF!</v>
      </c>
      <c r="CR178" s="107" t="e">
        <v>#REF!</v>
      </c>
      <c r="CS178" s="43" t="e">
        <v>#REF!</v>
      </c>
      <c r="CT178" s="43" t="e">
        <v>#REF!</v>
      </c>
      <c r="CU178" s="43" t="e">
        <v>#REF!</v>
      </c>
      <c r="CV178" s="107" t="e">
        <v>#REF!</v>
      </c>
      <c r="CW178" s="43" t="e">
        <v>#REF!</v>
      </c>
      <c r="CX178" s="43" t="e">
        <v>#REF!</v>
      </c>
      <c r="CY178" s="43" t="e">
        <v>#REF!</v>
      </c>
      <c r="CZ178" s="107" t="e">
        <v>#REF!</v>
      </c>
      <c r="DA178" s="43" t="e">
        <v>#REF!</v>
      </c>
      <c r="DB178" s="43" t="e">
        <v>#REF!</v>
      </c>
      <c r="DC178" s="43" t="e">
        <v>#REF!</v>
      </c>
      <c r="DD178" s="107" t="e">
        <v>#REF!</v>
      </c>
      <c r="DE178" s="43" t="e">
        <v>#REF!</v>
      </c>
      <c r="DF178" s="43" t="e">
        <v>#REF!</v>
      </c>
      <c r="DG178" s="43" t="e">
        <v>#REF!</v>
      </c>
      <c r="DH178" s="43" t="e">
        <v>#REF!</v>
      </c>
      <c r="DI178" s="43" t="e">
        <v>#REF!</v>
      </c>
      <c r="DJ178" s="43" t="e">
        <v>#REF!</v>
      </c>
      <c r="DK178" s="43" t="e">
        <v>#REF!</v>
      </c>
      <c r="DL178" s="43" t="e">
        <v>#REF!</v>
      </c>
      <c r="DM178" s="43" t="e">
        <v>#REF!</v>
      </c>
      <c r="DN178" s="43" t="e">
        <v>#REF!</v>
      </c>
      <c r="DO178" s="43" t="e">
        <v>#REF!</v>
      </c>
      <c r="DP178" s="43" t="e">
        <v>#REF!</v>
      </c>
      <c r="DQ178" s="43" t="e">
        <v>#REF!</v>
      </c>
      <c r="DR178" s="43" t="e">
        <v>#REF!</v>
      </c>
      <c r="DS178" s="43" t="e">
        <v>#REF!</v>
      </c>
      <c r="DT178" s="43" t="e">
        <v>#REF!</v>
      </c>
      <c r="DU178" s="43" t="e">
        <v>#REF!</v>
      </c>
      <c r="DV178" s="43" t="e">
        <v>#REF!</v>
      </c>
      <c r="DW178" s="43" t="e">
        <v>#REF!</v>
      </c>
      <c r="DX178" s="43" t="e">
        <v>#REF!</v>
      </c>
      <c r="DY178" s="43" t="e">
        <v>#REF!</v>
      </c>
      <c r="DZ178" s="43" t="e">
        <v>#REF!</v>
      </c>
      <c r="EA178" s="43" t="e">
        <v>#REF!</v>
      </c>
      <c r="EB178" s="43" t="e">
        <v>#REF!</v>
      </c>
      <c r="EC178" s="43" t="e">
        <v>#REF!</v>
      </c>
      <c r="ED178" s="43" t="e">
        <v>#REF!</v>
      </c>
      <c r="EE178" s="43" t="e">
        <v>#REF!</v>
      </c>
      <c r="EF178" s="43" t="e">
        <v>#REF!</v>
      </c>
      <c r="EG178" s="43" t="e">
        <v>#REF!</v>
      </c>
      <c r="EH178" s="43" t="e">
        <v>#REF!</v>
      </c>
      <c r="EI178" s="43" t="e">
        <v>#REF!</v>
      </c>
      <c r="EJ178" s="43" t="e">
        <v>#REF!</v>
      </c>
      <c r="EK178" s="43" t="e">
        <v>#REF!</v>
      </c>
      <c r="EL178" s="43" t="e">
        <v>#REF!</v>
      </c>
      <c r="EM178" s="43" t="e">
        <v>#REF!</v>
      </c>
      <c r="EN178" s="43" t="e">
        <v>#REF!</v>
      </c>
      <c r="EO178" s="43" t="e">
        <v>#REF!</v>
      </c>
      <c r="EP178" s="43" t="e">
        <v>#REF!</v>
      </c>
      <c r="EQ178" s="43" t="e">
        <v>#REF!</v>
      </c>
      <c r="ER178" s="43" t="e">
        <v>#REF!</v>
      </c>
      <c r="ES178" s="43" t="e">
        <v>#REF!</v>
      </c>
      <c r="ET178" s="43" t="e">
        <v>#REF!</v>
      </c>
      <c r="EU178" s="43" t="e">
        <v>#REF!</v>
      </c>
      <c r="EV178" s="43" t="e">
        <v>#REF!</v>
      </c>
      <c r="EW178" s="43" t="e">
        <v>#REF!</v>
      </c>
      <c r="EX178" s="43" t="e">
        <v>#REF!</v>
      </c>
      <c r="EY178" s="43" t="e">
        <v>#REF!</v>
      </c>
      <c r="EZ178" s="43" t="e">
        <v>#REF!</v>
      </c>
      <c r="FA178" s="43" t="e">
        <v>#REF!</v>
      </c>
      <c r="FB178" s="43" t="e">
        <v>#REF!</v>
      </c>
      <c r="FC178" s="43" t="e">
        <v>#REF!</v>
      </c>
      <c r="FD178" s="43" t="e">
        <v>#REF!</v>
      </c>
      <c r="FE178" s="43" t="e">
        <v>#REF!</v>
      </c>
      <c r="FF178" s="43" t="e">
        <v>#REF!</v>
      </c>
      <c r="FG178" s="43" t="e">
        <v>#REF!</v>
      </c>
      <c r="FH178" s="43" t="e">
        <v>#REF!</v>
      </c>
      <c r="FI178" s="43" t="e">
        <v>#REF!</v>
      </c>
      <c r="FJ178" s="43" t="e">
        <v>#REF!</v>
      </c>
      <c r="FK178" s="43" t="e">
        <v>#REF!</v>
      </c>
      <c r="FL178" s="43" t="e">
        <v>#REF!</v>
      </c>
      <c r="FM178" s="43" t="e">
        <v>#REF!</v>
      </c>
      <c r="FN178" s="43" t="e">
        <v>#REF!</v>
      </c>
      <c r="FO178" s="43" t="e">
        <v>#REF!</v>
      </c>
      <c r="FP178" s="43" t="e">
        <v>#REF!</v>
      </c>
      <c r="FQ178" s="43" t="e">
        <v>#REF!</v>
      </c>
      <c r="FR178" s="43" t="e">
        <v>#REF!</v>
      </c>
      <c r="FS178" s="43" t="e">
        <v>#REF!</v>
      </c>
      <c r="FT178" s="43" t="e">
        <v>#REF!</v>
      </c>
      <c r="FU178" s="43" t="e">
        <v>#REF!</v>
      </c>
      <c r="FV178" s="43" t="e">
        <v>#REF!</v>
      </c>
      <c r="FW178" s="43" t="e">
        <v>#REF!</v>
      </c>
      <c r="FX178" s="43" t="e">
        <v>#REF!</v>
      </c>
      <c r="FY178" s="43" t="e">
        <v>#REF!</v>
      </c>
      <c r="FZ178" s="43" t="e">
        <v>#REF!</v>
      </c>
      <c r="GA178" s="43" t="e">
        <v>#REF!</v>
      </c>
      <c r="GB178" s="43" t="e">
        <v>#REF!</v>
      </c>
      <c r="GC178" s="43" t="e">
        <v>#REF!</v>
      </c>
      <c r="GD178" s="43" t="e">
        <v>#REF!</v>
      </c>
      <c r="GE178" s="43" t="e">
        <v>#REF!</v>
      </c>
      <c r="GF178" s="43" t="e">
        <v>#REF!</v>
      </c>
      <c r="GG178" s="43" t="e">
        <v>#REF!</v>
      </c>
      <c r="GH178" s="107" t="e">
        <v>#REF!</v>
      </c>
      <c r="GI178" s="107" t="e">
        <v>#REF!</v>
      </c>
      <c r="GJ178" s="107" t="e">
        <v>#REF!</v>
      </c>
      <c r="GK178" s="107" t="e">
        <v>#REF!</v>
      </c>
      <c r="GL178" s="107" t="e">
        <v>#REF!</v>
      </c>
      <c r="GM178" s="107" t="e">
        <v>#REF!</v>
      </c>
      <c r="GN178" s="107" t="e">
        <v>#REF!</v>
      </c>
      <c r="GO178" s="107" t="e">
        <v>#REF!</v>
      </c>
      <c r="GP178" s="107" t="e">
        <v>#REF!</v>
      </c>
      <c r="GQ178" s="107" t="e">
        <v>#REF!</v>
      </c>
      <c r="GR178" s="107" t="e">
        <v>#REF!</v>
      </c>
      <c r="GS178" s="107" t="e">
        <v>#REF!</v>
      </c>
      <c r="GT178" s="43" t="e">
        <v>#REF!</v>
      </c>
      <c r="GU178" s="43" t="e">
        <v>#REF!</v>
      </c>
      <c r="GV178" s="43" t="e">
        <v>#REF!</v>
      </c>
      <c r="GW178" s="43" t="e">
        <v>#REF!</v>
      </c>
    </row>
    <row r="179" spans="1:205" ht="12.75" hidden="1" customHeight="1" x14ac:dyDescent="0.25">
      <c r="A179" s="153"/>
      <c r="B179" s="177"/>
      <c r="I179" s="217"/>
      <c r="J179" s="217"/>
      <c r="K179" s="217"/>
      <c r="L179" s="217"/>
      <c r="M179" s="217"/>
      <c r="N179" s="217"/>
      <c r="AF179" s="99"/>
      <c r="AG179" s="1"/>
      <c r="AJ179" s="218"/>
      <c r="AP179" s="99"/>
      <c r="AT179" s="142"/>
      <c r="AV179" s="219"/>
      <c r="AX179" s="99"/>
      <c r="AZ179" s="2"/>
      <c r="BH179" s="220"/>
      <c r="BI179" s="220"/>
      <c r="BJ179" s="221"/>
      <c r="BK179" s="162"/>
      <c r="BT179" s="43" t="e">
        <v>#REF!</v>
      </c>
      <c r="BU179" s="43" t="e">
        <v>#REF!</v>
      </c>
      <c r="BV179" s="43" t="e">
        <v>#REF!</v>
      </c>
      <c r="BW179" s="107" t="e">
        <v>#REF!</v>
      </c>
      <c r="BX179" s="43" t="e">
        <v>#REF!</v>
      </c>
      <c r="BY179" s="43" t="e">
        <v>#REF!</v>
      </c>
      <c r="BZ179" s="43" t="e">
        <v>#REF!</v>
      </c>
      <c r="CA179" s="107" t="e">
        <v>#REF!</v>
      </c>
      <c r="CB179" s="43" t="e">
        <v>#REF!</v>
      </c>
      <c r="CC179" s="43" t="e">
        <v>#REF!</v>
      </c>
      <c r="CD179" s="43" t="e">
        <v>#REF!</v>
      </c>
      <c r="CE179" s="107" t="e">
        <v>#REF!</v>
      </c>
      <c r="CF179" s="43" t="e">
        <v>#REF!</v>
      </c>
      <c r="CG179" s="43" t="e">
        <v>#REF!</v>
      </c>
      <c r="CH179" s="43" t="e">
        <v>#REF!</v>
      </c>
      <c r="CI179" s="43" t="e">
        <v>#REF!</v>
      </c>
      <c r="CJ179" s="43" t="e">
        <v>#REF!</v>
      </c>
      <c r="CK179" s="43" t="e">
        <v>#REF!</v>
      </c>
      <c r="CL179" s="43" t="e">
        <v>#REF!</v>
      </c>
      <c r="CM179" s="43" t="e">
        <v>#REF!</v>
      </c>
      <c r="CN179" s="43" t="e">
        <v>#REF!</v>
      </c>
      <c r="CO179" s="43" t="e">
        <v>#REF!</v>
      </c>
      <c r="CP179" s="43" t="e">
        <v>#REF!</v>
      </c>
      <c r="CQ179" s="43" t="e">
        <v>#REF!</v>
      </c>
      <c r="CR179" s="107" t="e">
        <v>#REF!</v>
      </c>
      <c r="CS179" s="43" t="e">
        <v>#REF!</v>
      </c>
      <c r="CT179" s="43" t="e">
        <v>#REF!</v>
      </c>
      <c r="CU179" s="43" t="e">
        <v>#REF!</v>
      </c>
      <c r="CV179" s="107" t="e">
        <v>#REF!</v>
      </c>
      <c r="CW179" s="43" t="e">
        <v>#REF!</v>
      </c>
      <c r="CX179" s="43" t="e">
        <v>#REF!</v>
      </c>
      <c r="CY179" s="43" t="e">
        <v>#REF!</v>
      </c>
      <c r="CZ179" s="107" t="e">
        <v>#REF!</v>
      </c>
      <c r="DA179" s="43" t="e">
        <v>#REF!</v>
      </c>
      <c r="DB179" s="43" t="e">
        <v>#REF!</v>
      </c>
      <c r="DC179" s="43" t="e">
        <v>#REF!</v>
      </c>
      <c r="DD179" s="107" t="e">
        <v>#REF!</v>
      </c>
      <c r="DE179" s="43" t="e">
        <v>#REF!</v>
      </c>
      <c r="DF179" s="43" t="e">
        <v>#REF!</v>
      </c>
      <c r="DG179" s="43" t="e">
        <v>#REF!</v>
      </c>
      <c r="DH179" s="43" t="e">
        <v>#REF!</v>
      </c>
      <c r="DI179" s="43" t="e">
        <v>#REF!</v>
      </c>
      <c r="DJ179" s="43" t="e">
        <v>#REF!</v>
      </c>
      <c r="DK179" s="43" t="e">
        <v>#REF!</v>
      </c>
      <c r="DL179" s="43" t="e">
        <v>#REF!</v>
      </c>
      <c r="DM179" s="43" t="e">
        <v>#REF!</v>
      </c>
      <c r="DN179" s="43" t="e">
        <v>#REF!</v>
      </c>
      <c r="DO179" s="43" t="e">
        <v>#REF!</v>
      </c>
      <c r="DP179" s="43" t="e">
        <v>#REF!</v>
      </c>
      <c r="DQ179" s="43" t="e">
        <v>#REF!</v>
      </c>
      <c r="DR179" s="43" t="e">
        <v>#REF!</v>
      </c>
      <c r="DS179" s="43" t="e">
        <v>#REF!</v>
      </c>
      <c r="DT179" s="43" t="e">
        <v>#REF!</v>
      </c>
      <c r="DU179" s="43" t="e">
        <v>#REF!</v>
      </c>
      <c r="DV179" s="43" t="e">
        <v>#REF!</v>
      </c>
      <c r="DW179" s="43" t="e">
        <v>#REF!</v>
      </c>
      <c r="DX179" s="43" t="e">
        <v>#REF!</v>
      </c>
      <c r="DY179" s="43" t="e">
        <v>#REF!</v>
      </c>
      <c r="DZ179" s="43" t="e">
        <v>#REF!</v>
      </c>
      <c r="EA179" s="43" t="e">
        <v>#REF!</v>
      </c>
      <c r="EB179" s="43" t="e">
        <v>#REF!</v>
      </c>
      <c r="EC179" s="43" t="e">
        <v>#REF!</v>
      </c>
      <c r="ED179" s="43" t="e">
        <v>#REF!</v>
      </c>
      <c r="EE179" s="43" t="e">
        <v>#REF!</v>
      </c>
      <c r="EF179" s="43" t="e">
        <v>#REF!</v>
      </c>
      <c r="EG179" s="43" t="e">
        <v>#REF!</v>
      </c>
      <c r="EH179" s="43" t="e">
        <v>#REF!</v>
      </c>
      <c r="EI179" s="43" t="e">
        <v>#REF!</v>
      </c>
      <c r="EJ179" s="43" t="e">
        <v>#REF!</v>
      </c>
      <c r="EK179" s="43" t="e">
        <v>#REF!</v>
      </c>
      <c r="EL179" s="43" t="e">
        <v>#REF!</v>
      </c>
      <c r="EM179" s="43" t="e">
        <v>#REF!</v>
      </c>
      <c r="EN179" s="43" t="e">
        <v>#REF!</v>
      </c>
      <c r="EO179" s="43" t="e">
        <v>#REF!</v>
      </c>
      <c r="EP179" s="43" t="e">
        <v>#REF!</v>
      </c>
      <c r="EQ179" s="43" t="e">
        <v>#REF!</v>
      </c>
      <c r="ER179" s="43" t="e">
        <v>#REF!</v>
      </c>
      <c r="ES179" s="43" t="e">
        <v>#REF!</v>
      </c>
      <c r="ET179" s="43" t="e">
        <v>#REF!</v>
      </c>
      <c r="EU179" s="43" t="e">
        <v>#REF!</v>
      </c>
      <c r="EV179" s="43" t="e">
        <v>#REF!</v>
      </c>
      <c r="EW179" s="43" t="e">
        <v>#REF!</v>
      </c>
      <c r="EX179" s="43" t="e">
        <v>#REF!</v>
      </c>
      <c r="EY179" s="43" t="e">
        <v>#REF!</v>
      </c>
      <c r="EZ179" s="43" t="e">
        <v>#REF!</v>
      </c>
      <c r="FA179" s="43" t="e">
        <v>#REF!</v>
      </c>
      <c r="FB179" s="43" t="e">
        <v>#REF!</v>
      </c>
      <c r="FC179" s="43" t="e">
        <v>#REF!</v>
      </c>
      <c r="FD179" s="43" t="e">
        <v>#REF!</v>
      </c>
      <c r="FE179" s="43" t="e">
        <v>#REF!</v>
      </c>
      <c r="FF179" s="43" t="e">
        <v>#REF!</v>
      </c>
      <c r="FG179" s="43" t="e">
        <v>#REF!</v>
      </c>
      <c r="FH179" s="43" t="e">
        <v>#REF!</v>
      </c>
      <c r="FI179" s="43" t="e">
        <v>#REF!</v>
      </c>
      <c r="FJ179" s="43" t="e">
        <v>#REF!</v>
      </c>
      <c r="FK179" s="43" t="e">
        <v>#REF!</v>
      </c>
      <c r="FL179" s="43" t="e">
        <v>#REF!</v>
      </c>
      <c r="FM179" s="43" t="e">
        <v>#REF!</v>
      </c>
      <c r="FN179" s="43" t="e">
        <v>#REF!</v>
      </c>
      <c r="FO179" s="43" t="e">
        <v>#REF!</v>
      </c>
      <c r="FP179" s="43" t="e">
        <v>#REF!</v>
      </c>
      <c r="FQ179" s="43" t="e">
        <v>#REF!</v>
      </c>
      <c r="FR179" s="43" t="e">
        <v>#REF!</v>
      </c>
      <c r="FS179" s="43" t="e">
        <v>#REF!</v>
      </c>
      <c r="FT179" s="43" t="e">
        <v>#REF!</v>
      </c>
      <c r="FU179" s="43" t="e">
        <v>#REF!</v>
      </c>
      <c r="FV179" s="43" t="e">
        <v>#REF!</v>
      </c>
      <c r="FW179" s="43" t="e">
        <v>#REF!</v>
      </c>
      <c r="FX179" s="43" t="e">
        <v>#REF!</v>
      </c>
      <c r="FY179" s="43" t="e">
        <v>#REF!</v>
      </c>
      <c r="FZ179" s="43" t="e">
        <v>#REF!</v>
      </c>
      <c r="GA179" s="43" t="e">
        <v>#REF!</v>
      </c>
      <c r="GB179" s="43" t="e">
        <v>#REF!</v>
      </c>
      <c r="GC179" s="43" t="e">
        <v>#REF!</v>
      </c>
      <c r="GD179" s="43" t="e">
        <v>#REF!</v>
      </c>
      <c r="GE179" s="43" t="e">
        <v>#REF!</v>
      </c>
      <c r="GF179" s="43" t="e">
        <v>#REF!</v>
      </c>
      <c r="GG179" s="43" t="e">
        <v>#REF!</v>
      </c>
      <c r="GH179" s="107" t="e">
        <v>#REF!</v>
      </c>
      <c r="GI179" s="107" t="e">
        <v>#REF!</v>
      </c>
      <c r="GJ179" s="107" t="e">
        <v>#REF!</v>
      </c>
      <c r="GK179" s="107" t="e">
        <v>#REF!</v>
      </c>
      <c r="GL179" s="107" t="e">
        <v>#REF!</v>
      </c>
      <c r="GM179" s="107" t="e">
        <v>#REF!</v>
      </c>
      <c r="GN179" s="107" t="e">
        <v>#REF!</v>
      </c>
      <c r="GO179" s="107" t="e">
        <v>#REF!</v>
      </c>
      <c r="GP179" s="107" t="e">
        <v>#REF!</v>
      </c>
      <c r="GQ179" s="107" t="e">
        <v>#REF!</v>
      </c>
      <c r="GR179" s="107" t="e">
        <v>#REF!</v>
      </c>
      <c r="GS179" s="107" t="e">
        <v>#REF!</v>
      </c>
      <c r="GT179" s="43" t="e">
        <v>#REF!</v>
      </c>
      <c r="GU179" s="43" t="e">
        <v>#REF!</v>
      </c>
      <c r="GV179" s="43" t="e">
        <v>#REF!</v>
      </c>
      <c r="GW179" s="43" t="e">
        <v>#REF!</v>
      </c>
    </row>
    <row r="180" spans="1:205" ht="12.75" hidden="1" customHeight="1" x14ac:dyDescent="0.25">
      <c r="A180" s="153"/>
      <c r="B180" s="177" t="s">
        <v>358</v>
      </c>
      <c r="C180" s="191">
        <v>135</v>
      </c>
      <c r="D180" s="191"/>
      <c r="E180" s="192"/>
      <c r="F180" s="193"/>
      <c r="G180" s="115"/>
      <c r="H180" s="115"/>
      <c r="I180" s="222">
        <v>542972.47</v>
      </c>
      <c r="J180" s="222"/>
      <c r="K180" s="222"/>
      <c r="L180" s="222"/>
      <c r="M180" s="222"/>
      <c r="N180" s="222"/>
      <c r="O180" s="197"/>
      <c r="P180" s="197">
        <v>18229.099999999999</v>
      </c>
      <c r="Q180" s="197"/>
      <c r="R180" s="197">
        <v>235349.81</v>
      </c>
      <c r="S180" s="197">
        <v>8718.9599999999991</v>
      </c>
      <c r="T180" s="197"/>
      <c r="U180" s="197">
        <v>25707.54</v>
      </c>
      <c r="V180" s="197"/>
      <c r="W180" s="197">
        <v>201042.47</v>
      </c>
      <c r="X180" s="195"/>
      <c r="Y180" s="197">
        <v>4131.54</v>
      </c>
      <c r="Z180" s="195"/>
      <c r="AA180" s="195"/>
      <c r="AB180" s="197">
        <v>4664.9399999999996</v>
      </c>
      <c r="AC180" s="197"/>
      <c r="AD180" s="197">
        <v>8529.6200000000008</v>
      </c>
      <c r="AE180" s="197"/>
      <c r="AF180" s="266"/>
      <c r="AG180" s="222">
        <v>1649.33</v>
      </c>
      <c r="AH180" s="197">
        <v>0</v>
      </c>
      <c r="AI180" s="197"/>
      <c r="AJ180" s="197">
        <v>0</v>
      </c>
      <c r="AK180" s="197">
        <v>0</v>
      </c>
      <c r="AL180" s="285"/>
      <c r="AM180" s="197">
        <v>23832.28</v>
      </c>
      <c r="AN180" s="197">
        <v>6224.23</v>
      </c>
      <c r="AO180" s="197"/>
      <c r="AP180" s="269"/>
      <c r="AQ180" s="197">
        <v>0</v>
      </c>
      <c r="AR180" s="197">
        <v>87.61</v>
      </c>
      <c r="AS180" s="197">
        <v>0</v>
      </c>
      <c r="AT180" s="197">
        <v>0</v>
      </c>
      <c r="AU180" s="215">
        <v>1092163.0900000001</v>
      </c>
      <c r="AV180" s="215">
        <v>1071026.17</v>
      </c>
      <c r="AW180" s="197" t="e">
        <v>#REF!</v>
      </c>
      <c r="AX180" s="197">
        <v>264926.52</v>
      </c>
      <c r="AY180" s="222">
        <v>25024.9</v>
      </c>
      <c r="AZ180" s="223">
        <v>29141.97</v>
      </c>
      <c r="BA180" s="222">
        <v>186643.36</v>
      </c>
      <c r="BB180" s="197">
        <v>0</v>
      </c>
      <c r="BC180" s="197">
        <v>0</v>
      </c>
      <c r="BD180" s="197">
        <v>0</v>
      </c>
      <c r="BE180" s="197">
        <v>0</v>
      </c>
      <c r="BF180" s="197">
        <v>629.25</v>
      </c>
      <c r="BG180" s="197">
        <v>0</v>
      </c>
      <c r="BH180" s="205">
        <v>523497.24</v>
      </c>
      <c r="BI180" s="205"/>
      <c r="BJ180" s="199">
        <v>327226.40000000002</v>
      </c>
      <c r="BK180" s="200"/>
      <c r="BL180" s="201"/>
      <c r="BM180" s="201"/>
      <c r="BN180" s="201"/>
      <c r="BO180" s="201"/>
      <c r="BP180" s="201"/>
      <c r="BQ180" s="201"/>
      <c r="BR180" s="201"/>
      <c r="BS180" s="224"/>
    </row>
    <row r="181" spans="1:205" ht="12.75" hidden="1" customHeight="1" x14ac:dyDescent="0.25">
      <c r="A181" s="153"/>
      <c r="B181" s="177" t="s">
        <v>359</v>
      </c>
      <c r="C181" s="191"/>
      <c r="D181" s="191"/>
      <c r="E181" s="192"/>
      <c r="F181" s="193"/>
      <c r="G181" s="115"/>
      <c r="H181" s="115"/>
      <c r="I181" s="204"/>
      <c r="J181" s="214"/>
      <c r="K181" s="214"/>
      <c r="L181" s="214"/>
      <c r="M181" s="214"/>
      <c r="N181" s="214"/>
      <c r="O181" s="225"/>
      <c r="P181" s="203"/>
      <c r="Q181" s="266"/>
      <c r="R181" s="203"/>
      <c r="S181" s="203"/>
      <c r="T181" s="266"/>
      <c r="U181" s="203"/>
      <c r="V181" s="266"/>
      <c r="W181" s="203"/>
      <c r="X181" s="266"/>
      <c r="Y181" s="203"/>
      <c r="Z181" s="195"/>
      <c r="AA181" s="195" t="e">
        <v>#REF!</v>
      </c>
      <c r="AB181" s="203"/>
      <c r="AC181" s="266"/>
      <c r="AD181" s="203"/>
      <c r="AE181" s="203"/>
      <c r="AF181" s="266"/>
      <c r="AG181" s="204"/>
      <c r="AH181" s="203"/>
      <c r="AI181" s="268"/>
      <c r="AJ181" s="203"/>
      <c r="AK181" s="203"/>
      <c r="AL181" s="282"/>
      <c r="AM181" s="203"/>
      <c r="AN181" s="203"/>
      <c r="AO181" s="203"/>
      <c r="AP181" s="268"/>
      <c r="AQ181" s="203"/>
      <c r="AR181" s="203"/>
      <c r="AS181" s="203"/>
      <c r="AT181" s="203"/>
      <c r="AU181" s="203"/>
      <c r="AV181" s="203"/>
      <c r="AW181" s="203" t="e">
        <v>#REF!</v>
      </c>
      <c r="AX181" s="203"/>
      <c r="AY181" s="204"/>
      <c r="AZ181" s="204"/>
      <c r="BA181" s="204"/>
      <c r="BB181" s="203"/>
      <c r="BC181" s="203"/>
      <c r="BD181" s="203"/>
      <c r="BE181" s="203"/>
      <c r="BF181" s="203"/>
      <c r="BG181" s="203"/>
      <c r="BH181" s="203"/>
      <c r="BI181" s="203"/>
      <c r="BJ181" s="199"/>
      <c r="BK181" s="200"/>
      <c r="BL181" s="201"/>
      <c r="BM181" s="201"/>
      <c r="BN181" s="201"/>
      <c r="BO181" s="201"/>
      <c r="BP181" s="201"/>
      <c r="BQ181" s="201"/>
      <c r="BR181" s="201"/>
      <c r="BS181" s="224"/>
    </row>
    <row r="182" spans="1:205" ht="12.75" hidden="1" customHeight="1" x14ac:dyDescent="0.25">
      <c r="A182" s="153"/>
      <c r="B182" s="177"/>
      <c r="C182" s="226"/>
      <c r="D182" s="226"/>
      <c r="E182" s="173"/>
      <c r="F182" s="160"/>
      <c r="I182" s="227"/>
      <c r="J182" s="227"/>
      <c r="K182" s="227"/>
      <c r="L182" s="227"/>
      <c r="M182" s="227"/>
      <c r="N182" s="227"/>
      <c r="O182" s="228"/>
      <c r="P182" s="228"/>
      <c r="Q182" s="270"/>
      <c r="R182" s="228"/>
      <c r="S182" s="228"/>
      <c r="T182" s="270"/>
      <c r="U182" s="228"/>
      <c r="V182" s="270"/>
      <c r="W182" s="228"/>
      <c r="X182" s="229"/>
      <c r="Y182" s="229"/>
      <c r="Z182" s="229"/>
      <c r="AA182" s="229"/>
      <c r="AB182" s="228"/>
      <c r="AC182" s="270"/>
      <c r="AD182" s="228"/>
      <c r="AE182" s="228"/>
      <c r="AF182" s="270"/>
      <c r="AG182" s="227"/>
      <c r="AH182" s="228"/>
      <c r="AI182" s="270"/>
      <c r="AJ182" s="228"/>
      <c r="AK182" s="228"/>
      <c r="AL182" s="286"/>
      <c r="AM182" s="228"/>
      <c r="AN182" s="228"/>
      <c r="AO182" s="228"/>
      <c r="AP182" s="271"/>
      <c r="AQ182" s="228"/>
      <c r="AR182" s="228"/>
      <c r="AS182" s="228"/>
      <c r="AT182" s="228"/>
      <c r="AU182" s="230"/>
      <c r="AV182" s="228"/>
      <c r="AW182" s="228"/>
      <c r="AX182" s="228"/>
      <c r="AY182" s="227"/>
      <c r="AZ182" s="231"/>
      <c r="BA182" s="227"/>
      <c r="BB182" s="228"/>
      <c r="BC182" s="228"/>
      <c r="BD182" s="228"/>
      <c r="BE182" s="228"/>
      <c r="BF182" s="228"/>
      <c r="BG182" s="228"/>
      <c r="BH182" s="228"/>
      <c r="BI182" s="228"/>
      <c r="BJ182" s="232"/>
      <c r="BK182" s="232"/>
      <c r="BL182" s="201"/>
      <c r="BM182" s="201"/>
      <c r="BN182" s="201"/>
      <c r="BO182" s="201"/>
      <c r="BP182" s="201"/>
      <c r="BQ182" s="201"/>
      <c r="BR182" s="201"/>
      <c r="BS182" s="224"/>
    </row>
    <row r="183" spans="1:205" ht="12.75" hidden="1" customHeight="1" x14ac:dyDescent="0.25">
      <c r="A183" s="153"/>
      <c r="B183" s="177" t="s">
        <v>360</v>
      </c>
      <c r="C183" s="226"/>
      <c r="D183" s="226"/>
      <c r="E183" s="173"/>
      <c r="F183" s="160"/>
      <c r="I183" s="233"/>
      <c r="J183" s="233"/>
      <c r="K183" s="233"/>
      <c r="L183" s="233"/>
      <c r="M183" s="233"/>
      <c r="N183" s="233"/>
      <c r="O183" s="232"/>
      <c r="P183" s="229"/>
      <c r="Q183" s="270"/>
      <c r="R183" s="229"/>
      <c r="S183" s="229"/>
      <c r="T183" s="270"/>
      <c r="U183" s="229"/>
      <c r="V183" s="270"/>
      <c r="W183" s="229"/>
      <c r="X183" s="229"/>
      <c r="Y183" s="229"/>
      <c r="Z183" s="229"/>
      <c r="AA183" s="229"/>
      <c r="AB183" s="229"/>
      <c r="AC183" s="270"/>
      <c r="AD183" s="229"/>
      <c r="AE183" s="229"/>
      <c r="AF183" s="270"/>
      <c r="AG183" s="233"/>
      <c r="AH183" s="229"/>
      <c r="AI183" s="270"/>
      <c r="AJ183" s="229"/>
      <c r="AK183" s="229"/>
      <c r="AL183" s="287"/>
      <c r="AM183" s="229"/>
      <c r="AN183" s="229"/>
      <c r="AO183" s="229"/>
      <c r="AP183" s="270"/>
      <c r="AQ183" s="229"/>
      <c r="AR183" s="229"/>
      <c r="AS183" s="229"/>
      <c r="AT183" s="234"/>
      <c r="AV183" s="235" t="e">
        <v>#REF!</v>
      </c>
      <c r="AW183" s="236"/>
      <c r="AX183" s="216">
        <v>264926.52</v>
      </c>
      <c r="AY183" s="231"/>
      <c r="AZ183" s="231"/>
      <c r="BA183" s="231"/>
      <c r="BB183" s="228"/>
      <c r="BC183" s="237"/>
      <c r="BD183" s="237"/>
      <c r="BE183" s="228"/>
      <c r="BF183" s="228"/>
      <c r="BG183" s="237"/>
      <c r="BH183" s="228"/>
      <c r="BI183" s="228"/>
      <c r="BJ183" s="232"/>
      <c r="BK183" s="238"/>
      <c r="BL183" s="201"/>
      <c r="BM183" s="201"/>
      <c r="BN183" s="201"/>
      <c r="BO183" s="201"/>
      <c r="BP183" s="201"/>
      <c r="BQ183" s="201"/>
      <c r="BR183" s="201"/>
      <c r="BS183" s="224"/>
    </row>
    <row r="184" spans="1:205" ht="13.5" hidden="1" customHeight="1" x14ac:dyDescent="0.25">
      <c r="A184" s="153"/>
      <c r="B184" s="239"/>
      <c r="C184" s="226"/>
      <c r="D184" s="226"/>
      <c r="E184" s="173"/>
      <c r="F184" s="160"/>
      <c r="I184" s="233"/>
      <c r="J184" s="233"/>
      <c r="K184" s="233"/>
      <c r="L184" s="233"/>
      <c r="M184" s="233"/>
      <c r="N184" s="233"/>
      <c r="O184" s="232"/>
      <c r="P184" s="229"/>
      <c r="Q184" s="270"/>
      <c r="R184" s="229"/>
      <c r="S184" s="229"/>
      <c r="T184" s="270"/>
      <c r="U184" s="229"/>
      <c r="V184" s="270"/>
      <c r="W184" s="229"/>
      <c r="X184" s="229"/>
      <c r="Y184" s="229"/>
      <c r="Z184" s="229"/>
      <c r="AA184" s="229"/>
      <c r="AB184" s="229"/>
      <c r="AC184" s="270"/>
      <c r="AD184" s="229"/>
      <c r="AE184" s="229"/>
      <c r="AF184" s="270"/>
      <c r="AG184" s="233"/>
      <c r="AH184" s="229"/>
      <c r="AI184" s="270"/>
      <c r="AJ184" s="229"/>
      <c r="AK184" s="229"/>
      <c r="AL184" s="287"/>
      <c r="AM184" s="229"/>
      <c r="AN184" s="229"/>
      <c r="AO184" s="229"/>
      <c r="AP184" s="270"/>
      <c r="AQ184" s="229"/>
      <c r="AR184" s="229"/>
      <c r="AS184" s="229"/>
      <c r="AT184" s="234"/>
      <c r="AV184" s="240"/>
      <c r="AW184" s="228"/>
      <c r="AX184" s="237"/>
      <c r="AY184" s="231"/>
      <c r="AZ184" s="231"/>
      <c r="BA184" s="231"/>
      <c r="BB184" s="228"/>
      <c r="BC184" s="237"/>
      <c r="BD184" s="237"/>
      <c r="BE184" s="228"/>
      <c r="BF184" s="228"/>
      <c r="BG184" s="237"/>
      <c r="BH184" s="228"/>
      <c r="BI184" s="228"/>
      <c r="BJ184" s="232"/>
      <c r="BK184" s="238"/>
      <c r="BL184" s="201"/>
      <c r="BM184" s="201"/>
      <c r="BN184" s="201"/>
      <c r="BO184" s="201"/>
      <c r="BP184" s="201"/>
      <c r="BQ184" s="201"/>
      <c r="BR184" s="201"/>
      <c r="BS184" s="224"/>
    </row>
    <row r="185" spans="1:205" ht="12.75" hidden="1" customHeight="1" x14ac:dyDescent="0.25">
      <c r="A185" s="153"/>
      <c r="B185" s="239"/>
      <c r="C185" s="226"/>
      <c r="D185" s="226"/>
      <c r="E185" s="173"/>
      <c r="F185" s="160"/>
      <c r="G185" s="233"/>
      <c r="H185" s="233"/>
      <c r="I185" s="232"/>
      <c r="J185" s="232"/>
      <c r="K185" s="232"/>
      <c r="L185" s="232"/>
      <c r="M185" s="232"/>
      <c r="N185" s="232"/>
      <c r="O185" s="229"/>
      <c r="P185" s="270"/>
      <c r="Q185" s="229"/>
      <c r="R185" s="229"/>
      <c r="S185" s="270"/>
      <c r="T185" s="229"/>
      <c r="U185" s="270"/>
      <c r="V185" s="229"/>
      <c r="W185" s="229"/>
      <c r="X185" s="229"/>
      <c r="Y185" s="229"/>
      <c r="Z185" s="229"/>
      <c r="AA185" s="229"/>
      <c r="AB185" s="270"/>
      <c r="AC185" s="229"/>
      <c r="AD185" s="270"/>
      <c r="AE185" s="270"/>
      <c r="AF185" s="233"/>
      <c r="AG185" s="229"/>
      <c r="AH185" s="270"/>
      <c r="AI185" s="229"/>
      <c r="AJ185" s="229"/>
      <c r="AK185" s="229"/>
      <c r="AL185" s="287"/>
      <c r="AM185" s="229"/>
      <c r="AN185" s="229"/>
      <c r="AO185" s="229"/>
      <c r="AP185" s="270"/>
      <c r="AQ185" s="229"/>
      <c r="AR185" s="229"/>
      <c r="AS185" s="234"/>
      <c r="AT185" s="229" t="s">
        <v>361</v>
      </c>
      <c r="AU185" s="241">
        <v>0.21</v>
      </c>
      <c r="AV185" s="237" t="e">
        <v>#REF!</v>
      </c>
      <c r="AW185" s="237"/>
      <c r="AX185" s="242">
        <v>41640</v>
      </c>
      <c r="AY185" s="243"/>
      <c r="AZ185" s="244"/>
      <c r="BA185" s="227"/>
      <c r="BB185" s="237"/>
      <c r="BC185" s="237"/>
      <c r="BD185" s="228"/>
      <c r="BE185" s="228"/>
      <c r="BF185" s="237"/>
      <c r="BG185" s="228"/>
      <c r="BH185" s="232"/>
      <c r="BI185" s="232"/>
      <c r="BJ185" s="245"/>
      <c r="BK185" s="201"/>
      <c r="BL185" s="201"/>
      <c r="BM185" s="201"/>
      <c r="BN185" s="201"/>
      <c r="BO185" s="201"/>
      <c r="BP185" s="201"/>
      <c r="BQ185" s="201"/>
      <c r="BR185" s="201"/>
    </row>
    <row r="186" spans="1:205" ht="12.75" customHeight="1" x14ac:dyDescent="0.25">
      <c r="A186" s="153"/>
      <c r="AP186" s="99"/>
      <c r="AT186" s="246" t="s">
        <v>362</v>
      </c>
      <c r="AU186" s="247">
        <v>0.12620000000000001</v>
      </c>
      <c r="AV186" s="165">
        <v>33433.72</v>
      </c>
      <c r="AW186" s="165"/>
      <c r="AX186" s="248"/>
      <c r="AY186" s="249"/>
      <c r="BH186" s="174"/>
      <c r="BI186" s="174"/>
      <c r="BJ186" s="132"/>
    </row>
    <row r="187" spans="1:205" ht="12.75" customHeight="1" x14ac:dyDescent="0.25">
      <c r="A187" s="153"/>
      <c r="AP187" s="99"/>
      <c r="AT187" s="246" t="s">
        <v>363</v>
      </c>
      <c r="AU187" s="241">
        <v>6.7000000000000004E-2</v>
      </c>
      <c r="AV187" s="165">
        <v>17750.080000000002</v>
      </c>
      <c r="AW187" s="165"/>
      <c r="AX187" s="242">
        <v>42370</v>
      </c>
      <c r="AY187" s="249"/>
      <c r="BH187" s="250"/>
      <c r="BI187" s="250"/>
    </row>
    <row r="188" spans="1:205" ht="12.75" customHeight="1" x14ac:dyDescent="0.25">
      <c r="A188" s="153"/>
      <c r="AP188" s="99"/>
      <c r="AT188" s="246" t="s">
        <v>364</v>
      </c>
      <c r="AU188" s="247">
        <v>0.05</v>
      </c>
      <c r="AV188" s="165">
        <v>2559.19</v>
      </c>
      <c r="AW188" s="165"/>
      <c r="AX188" s="251"/>
      <c r="AY188" s="252"/>
      <c r="BH188" s="174"/>
      <c r="BI188" s="174"/>
    </row>
    <row r="189" spans="1:205" ht="12.75" customHeight="1" x14ac:dyDescent="0.25">
      <c r="A189" s="153"/>
      <c r="AP189" s="99"/>
      <c r="AT189" s="246"/>
      <c r="AU189" s="247"/>
      <c r="AV189" s="165"/>
      <c r="AW189" s="165"/>
      <c r="AX189" s="251"/>
      <c r="BH189" s="174"/>
      <c r="BI189" s="174"/>
    </row>
    <row r="190" spans="1:205" ht="12.75" customHeight="1" x14ac:dyDescent="0.25">
      <c r="A190" s="153"/>
      <c r="AP190" s="99"/>
      <c r="AT190" s="246"/>
      <c r="AU190" s="241"/>
      <c r="AV190" s="165"/>
      <c r="AW190" s="165"/>
      <c r="AX190" s="242"/>
      <c r="BH190" s="174"/>
      <c r="BI190" s="174"/>
    </row>
    <row r="191" spans="1:205" ht="12.75" customHeight="1" x14ac:dyDescent="0.25">
      <c r="A191" s="153"/>
      <c r="B191" s="239"/>
      <c r="C191" s="226"/>
      <c r="D191" s="226"/>
      <c r="E191" s="173"/>
      <c r="F191" s="160"/>
      <c r="G191" s="233"/>
      <c r="H191" s="233"/>
      <c r="I191" s="232"/>
      <c r="J191" s="232"/>
      <c r="K191" s="232"/>
      <c r="L191" s="232"/>
      <c r="M191" s="232"/>
      <c r="N191" s="232"/>
      <c r="O191" s="229"/>
      <c r="P191" s="270"/>
      <c r="Q191" s="229"/>
      <c r="R191" s="229"/>
      <c r="S191" s="270"/>
      <c r="T191" s="229"/>
      <c r="U191" s="270"/>
      <c r="V191" s="229"/>
      <c r="W191" s="229"/>
      <c r="X191" s="229"/>
      <c r="Y191" s="229"/>
      <c r="Z191" s="229"/>
      <c r="AA191" s="229"/>
      <c r="AB191" s="270"/>
      <c r="AC191" s="229"/>
      <c r="AD191" s="270"/>
      <c r="AE191" s="270"/>
      <c r="AF191" s="233"/>
      <c r="AG191" s="229"/>
      <c r="AH191" s="270"/>
      <c r="AI191" s="229"/>
      <c r="AJ191" s="229"/>
      <c r="AK191" s="229"/>
      <c r="AL191" s="287"/>
      <c r="AM191" s="229"/>
      <c r="AN191" s="229"/>
      <c r="AO191" s="229"/>
      <c r="AP191" s="270"/>
      <c r="AQ191" s="229"/>
      <c r="AR191" s="229"/>
      <c r="AS191" s="234"/>
      <c r="AT191" s="234"/>
      <c r="AU191" s="228"/>
      <c r="AV191" s="228"/>
      <c r="AW191" s="230"/>
      <c r="AX191" s="253"/>
      <c r="AY191" s="231"/>
      <c r="AZ191" s="244"/>
      <c r="BA191" s="227"/>
      <c r="BB191" s="237"/>
      <c r="BC191" s="237"/>
      <c r="BD191" s="228"/>
      <c r="BE191" s="228"/>
      <c r="BF191" s="237"/>
      <c r="BG191" s="228"/>
      <c r="BH191" s="232"/>
      <c r="BI191" s="232"/>
      <c r="BJ191" s="238"/>
      <c r="BK191" s="201"/>
      <c r="BL191" s="201"/>
      <c r="BM191" s="201"/>
      <c r="BN191" s="201"/>
      <c r="BO191" s="201"/>
      <c r="BP191" s="201"/>
      <c r="BQ191" s="201"/>
      <c r="BR191" s="201"/>
    </row>
    <row r="192" spans="1:205" ht="12.75" customHeight="1" x14ac:dyDescent="0.25">
      <c r="A192" s="153"/>
      <c r="AP192" s="99"/>
      <c r="AU192" s="132"/>
      <c r="BH192" s="174"/>
      <c r="BI192" s="174"/>
    </row>
    <row r="193" spans="1:62" ht="12.75" customHeight="1" x14ac:dyDescent="0.25">
      <c r="A193" s="153"/>
      <c r="B193" s="99" t="s">
        <v>109</v>
      </c>
      <c r="AP193" s="99"/>
      <c r="AV193" s="254"/>
      <c r="AX193" s="254"/>
      <c r="BH193" s="250"/>
      <c r="BI193" s="250"/>
      <c r="BJ193" s="132"/>
    </row>
    <row r="194" spans="1:62" ht="12.75" customHeight="1" x14ac:dyDescent="0.25">
      <c r="A194" s="153"/>
      <c r="AP194" s="99"/>
      <c r="BH194" s="174"/>
      <c r="BI194" s="174"/>
    </row>
    <row r="195" spans="1:62" ht="12.75" customHeight="1" x14ac:dyDescent="0.25">
      <c r="A195" s="153"/>
      <c r="AP195" s="99"/>
      <c r="BH195" s="174"/>
      <c r="BI195" s="174"/>
    </row>
    <row r="196" spans="1:62" ht="12.75" customHeight="1" x14ac:dyDescent="0.25">
      <c r="A196" s="153"/>
      <c r="AP196" s="99"/>
      <c r="BH196" s="174"/>
      <c r="BI196" s="174"/>
    </row>
    <row r="197" spans="1:62" ht="12.75" customHeight="1" x14ac:dyDescent="0.25">
      <c r="A197" s="153"/>
      <c r="AP197" s="99"/>
      <c r="BH197" s="250"/>
      <c r="BI197" s="250"/>
    </row>
    <row r="198" spans="1:62" ht="12.75" customHeight="1" x14ac:dyDescent="0.25">
      <c r="A198" s="153"/>
      <c r="AP198" s="99"/>
      <c r="BH198" s="174"/>
      <c r="BI198" s="174"/>
    </row>
    <row r="199" spans="1:62" ht="12.75" customHeight="1" x14ac:dyDescent="0.25">
      <c r="A199" s="153"/>
      <c r="AP199" s="99"/>
      <c r="BH199" s="174"/>
      <c r="BI199" s="174"/>
    </row>
    <row r="200" spans="1:62" ht="12.75" customHeight="1" x14ac:dyDescent="0.25">
      <c r="A200" s="153"/>
      <c r="AP200" s="99"/>
      <c r="AS200" s="255"/>
      <c r="BH200" s="174"/>
      <c r="BI200" s="174"/>
    </row>
    <row r="201" spans="1:62" ht="12.75" customHeight="1" x14ac:dyDescent="0.25">
      <c r="A201" s="153"/>
      <c r="AP201" s="99"/>
      <c r="AS201" s="104"/>
      <c r="BH201" s="174"/>
      <c r="BI201" s="174"/>
    </row>
    <row r="202" spans="1:62" ht="12.75" customHeight="1" x14ac:dyDescent="0.25">
      <c r="A202" s="153"/>
      <c r="AP202" s="99"/>
      <c r="AS202" s="104"/>
      <c r="BH202" s="174"/>
      <c r="BI202" s="174"/>
    </row>
    <row r="203" spans="1:62" ht="12.75" customHeight="1" x14ac:dyDescent="0.25">
      <c r="A203" s="153"/>
      <c r="AP203" s="99"/>
      <c r="AS203" s="256"/>
      <c r="BH203" s="174"/>
      <c r="BI203" s="174"/>
    </row>
    <row r="204" spans="1:62" ht="12.75" customHeight="1" x14ac:dyDescent="0.25">
      <c r="A204" s="153"/>
      <c r="AP204" s="99"/>
      <c r="AS204" s="104"/>
      <c r="BH204" s="174"/>
      <c r="BI204" s="174"/>
    </row>
    <row r="205" spans="1:62" ht="12.75" customHeight="1" x14ac:dyDescent="0.25">
      <c r="A205" s="153"/>
      <c r="AP205" s="99"/>
      <c r="AS205" s="256"/>
      <c r="BH205" s="174"/>
      <c r="BI205" s="174"/>
    </row>
    <row r="206" spans="1:62" ht="12.75" customHeight="1" x14ac:dyDescent="0.25">
      <c r="A206" s="153"/>
      <c r="AP206" s="99"/>
      <c r="AS206" s="104"/>
    </row>
    <row r="207" spans="1:62" ht="12.75" customHeight="1" x14ac:dyDescent="0.25">
      <c r="A207" s="153"/>
      <c r="AP207" s="99"/>
      <c r="AS207" s="104"/>
    </row>
    <row r="208" spans="1:62" ht="12.75" customHeight="1" x14ac:dyDescent="0.25">
      <c r="A208" s="153"/>
      <c r="AP208" s="99"/>
      <c r="AS208" s="104"/>
    </row>
    <row r="209" spans="1:45" ht="12.75" customHeight="1" x14ac:dyDescent="0.25">
      <c r="A209" s="153"/>
      <c r="AP209" s="99"/>
      <c r="AS209" s="104"/>
    </row>
    <row r="210" spans="1:45" ht="12.75" customHeight="1" x14ac:dyDescent="0.25">
      <c r="A210" s="153"/>
      <c r="AP210" s="99"/>
      <c r="AS210" s="104"/>
    </row>
    <row r="211" spans="1:45" ht="12.75" customHeight="1" x14ac:dyDescent="0.25">
      <c r="A211" s="153"/>
      <c r="AP211" s="99"/>
      <c r="AS211" s="104"/>
    </row>
    <row r="212" spans="1:45" ht="12.75" customHeight="1" x14ac:dyDescent="0.25">
      <c r="A212" s="153"/>
      <c r="AP212" s="99"/>
      <c r="AS212" s="104"/>
    </row>
    <row r="213" spans="1:45" ht="12.75" customHeight="1" x14ac:dyDescent="0.25">
      <c r="A213" s="153"/>
      <c r="AP213" s="99"/>
      <c r="AS213" s="104"/>
    </row>
    <row r="214" spans="1:45" ht="12.75" customHeight="1" x14ac:dyDescent="0.25">
      <c r="A214" s="153"/>
      <c r="AP214" s="99"/>
      <c r="AS214" s="104"/>
    </row>
    <row r="215" spans="1:45" ht="12.75" customHeight="1" x14ac:dyDescent="0.25">
      <c r="A215" s="153"/>
      <c r="AP215" s="99"/>
      <c r="AS215" s="104"/>
    </row>
    <row r="216" spans="1:45" ht="12.75" customHeight="1" x14ac:dyDescent="0.25">
      <c r="A216" s="153"/>
      <c r="AP216" s="99"/>
      <c r="AS216" s="104"/>
    </row>
    <row r="217" spans="1:45" ht="12.75" customHeight="1" x14ac:dyDescent="0.25">
      <c r="A217" s="153"/>
      <c r="AP217" s="99"/>
      <c r="AS217" s="104"/>
    </row>
    <row r="218" spans="1:45" ht="12.75" customHeight="1" x14ac:dyDescent="0.25">
      <c r="A218" s="153"/>
      <c r="AP218" s="99"/>
    </row>
    <row r="219" spans="1:45" ht="12.75" customHeight="1" x14ac:dyDescent="0.25">
      <c r="A219" s="153"/>
      <c r="AP219" s="99"/>
    </row>
    <row r="220" spans="1:45" ht="12.75" customHeight="1" x14ac:dyDescent="0.25">
      <c r="A220" s="153"/>
      <c r="AP220" s="99"/>
    </row>
    <row r="221" spans="1:45" ht="12.75" customHeight="1" x14ac:dyDescent="0.25">
      <c r="A221" s="153"/>
      <c r="AP221" s="99"/>
    </row>
    <row r="222" spans="1:45" ht="12.75" customHeight="1" x14ac:dyDescent="0.25">
      <c r="A222" s="166"/>
      <c r="AP222" s="99"/>
    </row>
    <row r="223" spans="1:45" ht="12.75" customHeight="1" x14ac:dyDescent="0.25">
      <c r="A223" s="166"/>
      <c r="AP223" s="99"/>
    </row>
    <row r="224" spans="1:45" ht="12.75" customHeight="1" x14ac:dyDescent="0.25">
      <c r="A224" s="166"/>
      <c r="AP224" s="99"/>
    </row>
    <row r="225" spans="1:50" ht="12.75" customHeight="1" x14ac:dyDescent="0.25">
      <c r="A225" s="166"/>
      <c r="AP225" s="99"/>
    </row>
    <row r="226" spans="1:50" ht="12.75" customHeight="1" x14ac:dyDescent="0.25">
      <c r="A226" s="166"/>
      <c r="E226" s="99"/>
      <c r="G226" s="99"/>
      <c r="H226" s="99"/>
      <c r="AF226" s="99"/>
      <c r="AP226" s="99"/>
      <c r="AX226" s="99"/>
    </row>
    <row r="227" spans="1:50" ht="12.75" customHeight="1" x14ac:dyDescent="0.25">
      <c r="A227" s="166"/>
      <c r="E227" s="99"/>
      <c r="G227" s="99"/>
      <c r="H227" s="99"/>
      <c r="AF227" s="99"/>
      <c r="AP227" s="99"/>
      <c r="AX227" s="99"/>
    </row>
    <row r="228" spans="1:50" ht="12.75" customHeight="1" x14ac:dyDescent="0.25">
      <c r="A228" s="166"/>
      <c r="E228" s="99"/>
      <c r="G228" s="99"/>
      <c r="H228" s="99"/>
      <c r="AF228" s="99"/>
      <c r="AP228" s="99"/>
      <c r="AX228" s="99"/>
    </row>
    <row r="229" spans="1:50" ht="12.75" customHeight="1" x14ac:dyDescent="0.25">
      <c r="A229" s="166"/>
      <c r="E229" s="99"/>
      <c r="G229" s="99"/>
      <c r="H229" s="99"/>
      <c r="AF229" s="99"/>
      <c r="AP229" s="99"/>
      <c r="AX229" s="99"/>
    </row>
    <row r="230" spans="1:50" ht="12.75" customHeight="1" x14ac:dyDescent="0.25">
      <c r="A230" s="166"/>
      <c r="E230" s="99"/>
      <c r="G230" s="99"/>
      <c r="H230" s="99"/>
      <c r="AF230" s="99"/>
      <c r="AP230" s="99"/>
      <c r="AX230" s="99"/>
    </row>
    <row r="231" spans="1:50" ht="12.75" customHeight="1" x14ac:dyDescent="0.25">
      <c r="A231" s="166"/>
      <c r="E231" s="99"/>
      <c r="G231" s="99"/>
      <c r="H231" s="99"/>
      <c r="AF231" s="99"/>
      <c r="AP231" s="99"/>
      <c r="AX231" s="99"/>
    </row>
    <row r="232" spans="1:50" ht="12.75" customHeight="1" x14ac:dyDescent="0.25">
      <c r="A232" s="166"/>
      <c r="E232" s="99"/>
      <c r="G232" s="99"/>
      <c r="H232" s="99"/>
      <c r="AF232" s="99"/>
      <c r="AP232" s="99"/>
      <c r="AX232" s="99"/>
    </row>
    <row r="233" spans="1:50" ht="12.75" customHeight="1" x14ac:dyDescent="0.25">
      <c r="A233" s="166"/>
      <c r="E233" s="99"/>
      <c r="G233" s="99"/>
      <c r="H233" s="99"/>
      <c r="AF233" s="99"/>
      <c r="AP233" s="99"/>
      <c r="AX233" s="99"/>
    </row>
    <row r="234" spans="1:50" ht="12.75" customHeight="1" x14ac:dyDescent="0.25">
      <c r="A234" s="166"/>
      <c r="E234" s="99"/>
      <c r="G234" s="99"/>
      <c r="H234" s="99"/>
      <c r="AF234" s="99"/>
      <c r="AP234" s="99"/>
      <c r="AX234" s="99"/>
    </row>
    <row r="235" spans="1:50" ht="12.75" customHeight="1" x14ac:dyDescent="0.25">
      <c r="A235" s="166"/>
      <c r="E235" s="99"/>
      <c r="G235" s="99"/>
      <c r="H235" s="99"/>
      <c r="AF235" s="99"/>
      <c r="AP235" s="99"/>
      <c r="AX235" s="99"/>
    </row>
    <row r="236" spans="1:50" ht="12.75" customHeight="1" x14ac:dyDescent="0.25">
      <c r="A236" s="166"/>
      <c r="E236" s="99"/>
      <c r="G236" s="99"/>
      <c r="H236" s="99"/>
      <c r="AF236" s="99"/>
      <c r="AP236" s="99"/>
      <c r="AX236" s="99"/>
    </row>
    <row r="237" spans="1:50" ht="12.75" customHeight="1" x14ac:dyDescent="0.25">
      <c r="A237" s="166"/>
      <c r="E237" s="99"/>
      <c r="G237" s="99"/>
      <c r="H237" s="99"/>
      <c r="AF237" s="99"/>
      <c r="AP237" s="99"/>
      <c r="AX237" s="99"/>
    </row>
    <row r="238" spans="1:50" ht="12.75" customHeight="1" x14ac:dyDescent="0.25">
      <c r="A238" s="166"/>
      <c r="E238" s="99"/>
      <c r="G238" s="99"/>
      <c r="H238" s="99"/>
      <c r="AF238" s="99"/>
      <c r="AP238" s="99"/>
      <c r="AX238" s="99"/>
    </row>
    <row r="239" spans="1:50" ht="12.75" customHeight="1" x14ac:dyDescent="0.25">
      <c r="A239" s="166"/>
      <c r="E239" s="99"/>
      <c r="G239" s="99"/>
      <c r="H239" s="99"/>
      <c r="AF239" s="99"/>
      <c r="AP239" s="99"/>
      <c r="AX239" s="99"/>
    </row>
    <row r="240" spans="1:50" ht="12.75" customHeight="1" x14ac:dyDescent="0.25">
      <c r="A240" s="166"/>
      <c r="E240" s="99"/>
      <c r="G240" s="99"/>
      <c r="H240" s="99"/>
      <c r="AF240" s="99"/>
      <c r="AP240" s="99"/>
      <c r="AX240" s="99"/>
    </row>
    <row r="241" spans="1:50" ht="12.75" customHeight="1" x14ac:dyDescent="0.25">
      <c r="A241" s="166"/>
      <c r="E241" s="99"/>
      <c r="G241" s="99"/>
      <c r="H241" s="99"/>
      <c r="AF241" s="99"/>
      <c r="AP241" s="99"/>
      <c r="AX241" s="99"/>
    </row>
    <row r="242" spans="1:50" ht="12.75" customHeight="1" x14ac:dyDescent="0.25">
      <c r="A242" s="166"/>
      <c r="E242" s="99"/>
      <c r="G242" s="99"/>
      <c r="H242" s="99"/>
      <c r="AF242" s="99"/>
      <c r="AP242" s="99"/>
      <c r="AX242" s="99"/>
    </row>
    <row r="243" spans="1:50" ht="12.75" customHeight="1" x14ac:dyDescent="0.25">
      <c r="A243" s="166"/>
      <c r="E243" s="99"/>
      <c r="G243" s="99"/>
      <c r="H243" s="99"/>
      <c r="AF243" s="99"/>
      <c r="AP243" s="99"/>
      <c r="AX243" s="99"/>
    </row>
    <row r="244" spans="1:50" ht="12.75" customHeight="1" x14ac:dyDescent="0.25">
      <c r="A244" s="166"/>
      <c r="E244" s="99"/>
      <c r="G244" s="99"/>
      <c r="H244" s="99"/>
      <c r="AF244" s="99"/>
      <c r="AP244" s="99"/>
      <c r="AX244" s="99"/>
    </row>
    <row r="245" spans="1:50" ht="12.75" customHeight="1" x14ac:dyDescent="0.25">
      <c r="A245" s="166"/>
      <c r="E245" s="99"/>
      <c r="G245" s="99"/>
      <c r="H245" s="99"/>
      <c r="AF245" s="99"/>
      <c r="AP245" s="99"/>
      <c r="AX245" s="99"/>
    </row>
    <row r="246" spans="1:50" ht="12.75" customHeight="1" x14ac:dyDescent="0.25">
      <c r="A246" s="166"/>
      <c r="E246" s="99"/>
      <c r="G246" s="99"/>
      <c r="H246" s="99"/>
      <c r="AF246" s="99"/>
      <c r="AP246" s="99"/>
      <c r="AX246" s="99"/>
    </row>
    <row r="247" spans="1:50" ht="12.75" customHeight="1" x14ac:dyDescent="0.25">
      <c r="A247" s="166"/>
      <c r="E247" s="99"/>
      <c r="G247" s="99"/>
      <c r="H247" s="99"/>
      <c r="AF247" s="99"/>
      <c r="AP247" s="99"/>
      <c r="AX247" s="99"/>
    </row>
    <row r="248" spans="1:50" ht="12.75" customHeight="1" x14ac:dyDescent="0.25">
      <c r="A248" s="166"/>
      <c r="E248" s="99"/>
      <c r="G248" s="99"/>
      <c r="H248" s="99"/>
      <c r="AF248" s="99"/>
      <c r="AP248" s="99"/>
      <c r="AX248" s="99"/>
    </row>
    <row r="249" spans="1:50" ht="12.75" customHeight="1" x14ac:dyDescent="0.25">
      <c r="A249" s="166"/>
      <c r="E249" s="99"/>
      <c r="G249" s="99"/>
      <c r="H249" s="99"/>
      <c r="AF249" s="99"/>
      <c r="AP249" s="99"/>
      <c r="AX249" s="99"/>
    </row>
    <row r="250" spans="1:50" ht="12.75" customHeight="1" x14ac:dyDescent="0.25">
      <c r="A250" s="166"/>
      <c r="E250" s="99"/>
      <c r="G250" s="99"/>
      <c r="H250" s="99"/>
      <c r="AF250" s="99"/>
      <c r="AP250" s="99"/>
      <c r="AX250" s="99"/>
    </row>
    <row r="251" spans="1:50" ht="12.75" customHeight="1" x14ac:dyDescent="0.25">
      <c r="A251" s="166"/>
      <c r="E251" s="99"/>
      <c r="G251" s="99"/>
      <c r="H251" s="99"/>
      <c r="AF251" s="99"/>
      <c r="AP251" s="99"/>
      <c r="AX251" s="99"/>
    </row>
    <row r="252" spans="1:50" ht="12.75" customHeight="1" x14ac:dyDescent="0.25">
      <c r="A252" s="166"/>
      <c r="E252" s="99"/>
      <c r="G252" s="99"/>
      <c r="H252" s="99"/>
      <c r="AF252" s="99"/>
      <c r="AP252" s="99"/>
      <c r="AX252" s="99"/>
    </row>
    <row r="253" spans="1:50" ht="12.75" customHeight="1" x14ac:dyDescent="0.25">
      <c r="A253" s="166"/>
      <c r="E253" s="99"/>
      <c r="G253" s="99"/>
      <c r="H253" s="99"/>
      <c r="AF253" s="99"/>
      <c r="AP253" s="99"/>
      <c r="AX253" s="99"/>
    </row>
    <row r="254" spans="1:50" ht="12.75" customHeight="1" x14ac:dyDescent="0.25">
      <c r="A254" s="166"/>
      <c r="E254" s="99"/>
      <c r="G254" s="99"/>
      <c r="H254" s="99"/>
      <c r="AF254" s="99"/>
      <c r="AP254" s="99"/>
      <c r="AX254" s="99"/>
    </row>
    <row r="255" spans="1:50" ht="12.75" customHeight="1" x14ac:dyDescent="0.25">
      <c r="A255" s="166"/>
      <c r="E255" s="99"/>
      <c r="G255" s="99"/>
      <c r="H255" s="99"/>
      <c r="AF255" s="99"/>
      <c r="AP255" s="99"/>
      <c r="AX255" s="99"/>
    </row>
    <row r="256" spans="1:50" ht="12.75" customHeight="1" x14ac:dyDescent="0.25">
      <c r="A256" s="166"/>
      <c r="E256" s="99"/>
      <c r="G256" s="99"/>
      <c r="H256" s="99"/>
      <c r="AF256" s="99"/>
      <c r="AP256" s="99"/>
      <c r="AX256" s="99"/>
    </row>
    <row r="257" spans="1:50" ht="12.75" customHeight="1" x14ac:dyDescent="0.25">
      <c r="A257" s="100"/>
      <c r="E257" s="99"/>
      <c r="G257" s="99"/>
      <c r="H257" s="99"/>
      <c r="AF257" s="99"/>
      <c r="AP257" s="99"/>
      <c r="AX257" s="99"/>
    </row>
    <row r="258" spans="1:50" ht="12.75" customHeight="1" x14ac:dyDescent="0.25">
      <c r="A258" s="100"/>
      <c r="E258" s="99"/>
      <c r="G258" s="99"/>
      <c r="H258" s="99"/>
      <c r="AF258" s="99"/>
      <c r="AP258" s="99"/>
      <c r="AX258" s="99"/>
    </row>
    <row r="259" spans="1:50" ht="12.75" customHeight="1" x14ac:dyDescent="0.25">
      <c r="A259" s="100"/>
      <c r="E259" s="99"/>
      <c r="G259" s="99"/>
      <c r="H259" s="99"/>
      <c r="AF259" s="99"/>
      <c r="AP259" s="99"/>
      <c r="AX259" s="99"/>
    </row>
    <row r="260" spans="1:50" ht="12.75" customHeight="1" x14ac:dyDescent="0.25">
      <c r="A260" s="100"/>
      <c r="E260" s="99"/>
      <c r="G260" s="99"/>
      <c r="H260" s="99"/>
      <c r="AF260" s="99"/>
      <c r="AP260" s="99"/>
      <c r="AX260" s="99"/>
    </row>
    <row r="261" spans="1:50" ht="12.75" customHeight="1" x14ac:dyDescent="0.25">
      <c r="A261" s="100"/>
      <c r="E261" s="99"/>
      <c r="G261" s="99"/>
      <c r="H261" s="99"/>
      <c r="AF261" s="99"/>
      <c r="AP261" s="99"/>
      <c r="AX261" s="99"/>
    </row>
    <row r="262" spans="1:50" ht="12.75" customHeight="1" x14ac:dyDescent="0.25">
      <c r="A262" s="100"/>
      <c r="E262" s="99"/>
      <c r="G262" s="99"/>
      <c r="H262" s="99"/>
      <c r="AF262" s="99"/>
      <c r="AP262" s="99"/>
      <c r="AX262" s="99"/>
    </row>
    <row r="263" spans="1:50" ht="12.75" customHeight="1" x14ac:dyDescent="0.25">
      <c r="A263" s="100"/>
      <c r="E263" s="99"/>
      <c r="G263" s="99"/>
      <c r="H263" s="99"/>
      <c r="AF263" s="99"/>
      <c r="AP263" s="99"/>
      <c r="AX263" s="99"/>
    </row>
    <row r="264" spans="1:50" ht="12.75" customHeight="1" x14ac:dyDescent="0.25">
      <c r="A264" s="100"/>
      <c r="E264" s="99"/>
      <c r="G264" s="99"/>
      <c r="H264" s="99"/>
      <c r="AF264" s="99"/>
      <c r="AP264" s="99"/>
      <c r="AX264" s="99"/>
    </row>
    <row r="265" spans="1:50" ht="12.75" customHeight="1" x14ac:dyDescent="0.25">
      <c r="A265" s="100"/>
      <c r="E265" s="99"/>
      <c r="G265" s="99"/>
      <c r="H265" s="99"/>
      <c r="AF265" s="99"/>
      <c r="AP265" s="99"/>
      <c r="AX265" s="99"/>
    </row>
    <row r="266" spans="1:50" ht="12.75" customHeight="1" x14ac:dyDescent="0.25">
      <c r="A266" s="100"/>
      <c r="E266" s="99"/>
      <c r="G266" s="99"/>
      <c r="H266" s="99"/>
      <c r="AF266" s="99"/>
      <c r="AP266" s="99"/>
      <c r="AX266" s="99"/>
    </row>
    <row r="267" spans="1:50" ht="12.75" customHeight="1" x14ac:dyDescent="0.25">
      <c r="A267" s="100"/>
      <c r="E267" s="99"/>
      <c r="G267" s="99"/>
      <c r="H267" s="99"/>
      <c r="AF267" s="99"/>
      <c r="AP267" s="99"/>
      <c r="AX267" s="99"/>
    </row>
    <row r="268" spans="1:50" ht="12.75" customHeight="1" x14ac:dyDescent="0.25">
      <c r="A268" s="100"/>
      <c r="E268" s="99"/>
      <c r="G268" s="99"/>
      <c r="H268" s="99"/>
      <c r="AF268" s="99"/>
      <c r="AP268" s="99"/>
      <c r="AX268" s="99"/>
    </row>
    <row r="269" spans="1:50" ht="12.75" customHeight="1" x14ac:dyDescent="0.25">
      <c r="A269" s="100"/>
      <c r="E269" s="99"/>
      <c r="G269" s="99"/>
      <c r="H269" s="99"/>
      <c r="AF269" s="99"/>
      <c r="AP269" s="99"/>
      <c r="AX269" s="99"/>
    </row>
    <row r="270" spans="1:50" ht="12.75" customHeight="1" x14ac:dyDescent="0.25">
      <c r="A270" s="100"/>
      <c r="E270" s="99"/>
      <c r="G270" s="99"/>
      <c r="H270" s="99"/>
      <c r="AF270" s="99"/>
      <c r="AP270" s="99"/>
      <c r="AX270" s="99"/>
    </row>
    <row r="271" spans="1:50" ht="12.75" customHeight="1" x14ac:dyDescent="0.25">
      <c r="A271" s="100"/>
      <c r="E271" s="99"/>
      <c r="G271" s="99"/>
      <c r="H271" s="99"/>
      <c r="AF271" s="99"/>
      <c r="AP271" s="99"/>
      <c r="AX271" s="99"/>
    </row>
    <row r="272" spans="1:50" ht="12.75" customHeight="1" x14ac:dyDescent="0.25">
      <c r="A272" s="100"/>
      <c r="E272" s="99"/>
      <c r="G272" s="99"/>
      <c r="H272" s="99"/>
      <c r="AF272" s="99"/>
      <c r="AP272" s="99"/>
      <c r="AX272" s="99"/>
    </row>
    <row r="273" spans="1:50" ht="12.75" customHeight="1" x14ac:dyDescent="0.25">
      <c r="A273" s="100"/>
      <c r="E273" s="99"/>
      <c r="G273" s="99"/>
      <c r="H273" s="99"/>
      <c r="AF273" s="99"/>
      <c r="AP273" s="99"/>
      <c r="AX273" s="99"/>
    </row>
    <row r="274" spans="1:50" ht="12.75" customHeight="1" x14ac:dyDescent="0.25">
      <c r="A274" s="100"/>
      <c r="E274" s="99"/>
      <c r="G274" s="99"/>
      <c r="H274" s="99"/>
      <c r="AF274" s="99"/>
      <c r="AP274" s="99"/>
      <c r="AX274" s="99"/>
    </row>
    <row r="275" spans="1:50" ht="12.75" customHeight="1" x14ac:dyDescent="0.25">
      <c r="A275" s="100"/>
      <c r="E275" s="99"/>
      <c r="G275" s="99"/>
      <c r="H275" s="99"/>
      <c r="AF275" s="99"/>
      <c r="AP275" s="99"/>
      <c r="AX275" s="99"/>
    </row>
    <row r="276" spans="1:50" ht="12.75" customHeight="1" x14ac:dyDescent="0.25">
      <c r="A276" s="100"/>
      <c r="E276" s="99"/>
      <c r="G276" s="99"/>
      <c r="H276" s="99"/>
      <c r="AF276" s="99"/>
      <c r="AP276" s="99"/>
      <c r="AX276" s="99"/>
    </row>
    <row r="277" spans="1:50" ht="12.75" customHeight="1" x14ac:dyDescent="0.25">
      <c r="A277" s="100"/>
      <c r="E277" s="99"/>
      <c r="G277" s="99"/>
      <c r="H277" s="99"/>
      <c r="AF277" s="99"/>
      <c r="AP277" s="99"/>
      <c r="AX277" s="99"/>
    </row>
    <row r="278" spans="1:50" ht="12.75" customHeight="1" x14ac:dyDescent="0.25">
      <c r="A278" s="100"/>
      <c r="E278" s="99"/>
      <c r="G278" s="99"/>
      <c r="H278" s="99"/>
      <c r="AF278" s="99"/>
      <c r="AP278" s="99"/>
      <c r="AX278" s="99"/>
    </row>
    <row r="279" spans="1:50" ht="12.75" customHeight="1" x14ac:dyDescent="0.25">
      <c r="A279" s="100"/>
      <c r="E279" s="99"/>
      <c r="G279" s="99"/>
      <c r="H279" s="99"/>
      <c r="AF279" s="99"/>
      <c r="AP279" s="99"/>
      <c r="AX279" s="99"/>
    </row>
    <row r="280" spans="1:50" ht="12.75" customHeight="1" x14ac:dyDescent="0.25">
      <c r="A280" s="100"/>
      <c r="E280" s="99"/>
      <c r="G280" s="99"/>
      <c r="H280" s="99"/>
      <c r="AF280" s="99"/>
      <c r="AP280" s="99"/>
      <c r="AX280" s="99"/>
    </row>
    <row r="281" spans="1:50" ht="12.75" customHeight="1" x14ac:dyDescent="0.25">
      <c r="A281" s="100"/>
      <c r="E281" s="99"/>
      <c r="G281" s="99"/>
      <c r="H281" s="99"/>
      <c r="AF281" s="99"/>
      <c r="AP281" s="99"/>
      <c r="AX281" s="99"/>
    </row>
    <row r="282" spans="1:50" ht="12.75" customHeight="1" x14ac:dyDescent="0.25">
      <c r="A282" s="100"/>
      <c r="E282" s="99"/>
      <c r="G282" s="99"/>
      <c r="H282" s="99"/>
      <c r="AF282" s="99"/>
      <c r="AP282" s="99"/>
      <c r="AX282" s="99"/>
    </row>
    <row r="283" spans="1:50" ht="12.75" customHeight="1" x14ac:dyDescent="0.25">
      <c r="A283" s="100"/>
      <c r="E283" s="99"/>
      <c r="G283" s="99"/>
      <c r="H283" s="99"/>
      <c r="AF283" s="99"/>
      <c r="AP283" s="99"/>
      <c r="AX283" s="99"/>
    </row>
    <row r="284" spans="1:50" ht="12.75" customHeight="1" x14ac:dyDescent="0.25">
      <c r="A284" s="100"/>
      <c r="E284" s="99"/>
      <c r="G284" s="99"/>
      <c r="H284" s="99"/>
      <c r="AF284" s="99"/>
      <c r="AP284" s="99"/>
      <c r="AX284" s="99"/>
    </row>
    <row r="285" spans="1:50" ht="12.75" customHeight="1" x14ac:dyDescent="0.25">
      <c r="A285" s="100"/>
      <c r="E285" s="99"/>
      <c r="G285" s="99"/>
      <c r="H285" s="99"/>
      <c r="AF285" s="99"/>
      <c r="AP285" s="99"/>
      <c r="AX285" s="99"/>
    </row>
    <row r="286" spans="1:50" ht="12.75" customHeight="1" x14ac:dyDescent="0.25">
      <c r="A286" s="100"/>
      <c r="E286" s="99"/>
      <c r="G286" s="99"/>
      <c r="H286" s="99"/>
      <c r="AF286" s="99"/>
      <c r="AP286" s="99"/>
      <c r="AX286" s="99"/>
    </row>
    <row r="287" spans="1:50" ht="12.75" customHeight="1" x14ac:dyDescent="0.25">
      <c r="A287" s="100"/>
      <c r="E287" s="99"/>
      <c r="G287" s="99"/>
      <c r="H287" s="99"/>
      <c r="AF287" s="99"/>
      <c r="AP287" s="99"/>
      <c r="AX287" s="99"/>
    </row>
    <row r="288" spans="1:50" ht="12.75" customHeight="1" x14ac:dyDescent="0.25">
      <c r="A288" s="100"/>
      <c r="E288" s="99"/>
      <c r="G288" s="99"/>
      <c r="H288" s="99"/>
      <c r="AF288" s="99"/>
      <c r="AP288" s="99"/>
      <c r="AX288" s="99"/>
    </row>
    <row r="289" spans="1:50" ht="12.75" customHeight="1" x14ac:dyDescent="0.25">
      <c r="A289" s="100"/>
      <c r="E289" s="99"/>
      <c r="G289" s="99"/>
      <c r="H289" s="99"/>
      <c r="AF289" s="99"/>
      <c r="AP289" s="99"/>
      <c r="AX289" s="99"/>
    </row>
    <row r="290" spans="1:50" ht="12.75" customHeight="1" x14ac:dyDescent="0.25">
      <c r="A290" s="100"/>
      <c r="E290" s="99"/>
      <c r="G290" s="99"/>
      <c r="H290" s="99"/>
      <c r="AF290" s="99"/>
      <c r="AP290" s="99"/>
      <c r="AX290" s="99"/>
    </row>
    <row r="291" spans="1:50" ht="12.75" customHeight="1" x14ac:dyDescent="0.25">
      <c r="A291" s="100"/>
      <c r="E291" s="99"/>
      <c r="G291" s="99"/>
      <c r="H291" s="99"/>
      <c r="AF291" s="99"/>
      <c r="AP291" s="99"/>
      <c r="AX291" s="99"/>
    </row>
    <row r="292" spans="1:50" ht="12.75" customHeight="1" x14ac:dyDescent="0.25">
      <c r="A292" s="100"/>
      <c r="E292" s="99"/>
      <c r="G292" s="99"/>
      <c r="H292" s="99"/>
      <c r="AF292" s="99"/>
      <c r="AP292" s="99"/>
      <c r="AX292" s="99"/>
    </row>
    <row r="293" spans="1:50" ht="12.75" customHeight="1" x14ac:dyDescent="0.25">
      <c r="A293" s="100"/>
      <c r="E293" s="99"/>
      <c r="G293" s="99"/>
      <c r="H293" s="99"/>
      <c r="AF293" s="99"/>
      <c r="AP293" s="99"/>
      <c r="AX293" s="99"/>
    </row>
    <row r="294" spans="1:50" ht="12.75" customHeight="1" x14ac:dyDescent="0.25">
      <c r="A294" s="100"/>
      <c r="E294" s="99"/>
      <c r="G294" s="99"/>
      <c r="H294" s="99"/>
      <c r="AF294" s="99"/>
      <c r="AP294" s="99"/>
      <c r="AX294" s="99"/>
    </row>
    <row r="295" spans="1:50" ht="12.75" customHeight="1" x14ac:dyDescent="0.25">
      <c r="A295" s="100"/>
      <c r="E295" s="99"/>
      <c r="G295" s="99"/>
      <c r="H295" s="99"/>
      <c r="AF295" s="99"/>
      <c r="AP295" s="99"/>
      <c r="AX295" s="99"/>
    </row>
    <row r="296" spans="1:50" ht="12.75" customHeight="1" x14ac:dyDescent="0.25">
      <c r="A296" s="100"/>
      <c r="E296" s="99"/>
      <c r="G296" s="99"/>
      <c r="H296" s="99"/>
      <c r="AF296" s="99"/>
      <c r="AP296" s="99"/>
      <c r="AX296" s="99"/>
    </row>
    <row r="297" spans="1:50" ht="12.75" customHeight="1" x14ac:dyDescent="0.25">
      <c r="A297" s="100"/>
      <c r="E297" s="99"/>
      <c r="G297" s="99"/>
      <c r="H297" s="99"/>
      <c r="AF297" s="99"/>
      <c r="AP297" s="99"/>
      <c r="AX297" s="99"/>
    </row>
    <row r="298" spans="1:50" ht="12.75" customHeight="1" x14ac:dyDescent="0.25">
      <c r="A298" s="100"/>
      <c r="E298" s="99"/>
      <c r="G298" s="99"/>
      <c r="H298" s="99"/>
      <c r="AF298" s="99"/>
      <c r="AP298" s="99"/>
      <c r="AX298" s="99"/>
    </row>
    <row r="299" spans="1:50" ht="12.75" customHeight="1" x14ac:dyDescent="0.25">
      <c r="A299" s="100"/>
      <c r="E299" s="99"/>
      <c r="G299" s="99"/>
      <c r="H299" s="99"/>
      <c r="AF299" s="99"/>
      <c r="AP299" s="99"/>
      <c r="AX299" s="99"/>
    </row>
    <row r="300" spans="1:50" ht="12.75" customHeight="1" x14ac:dyDescent="0.25">
      <c r="A300" s="100"/>
      <c r="E300" s="99"/>
      <c r="G300" s="99"/>
      <c r="H300" s="99"/>
      <c r="AF300" s="99"/>
      <c r="AP300" s="99"/>
      <c r="AX300" s="99"/>
    </row>
    <row r="301" spans="1:50" ht="12.75" customHeight="1" x14ac:dyDescent="0.25">
      <c r="A301" s="100"/>
      <c r="E301" s="99"/>
      <c r="G301" s="99"/>
      <c r="H301" s="99"/>
      <c r="AF301" s="99"/>
      <c r="AP301" s="99"/>
      <c r="AX301" s="99"/>
    </row>
    <row r="302" spans="1:50" ht="12.75" customHeight="1" x14ac:dyDescent="0.25">
      <c r="A302" s="100"/>
      <c r="E302" s="99"/>
      <c r="G302" s="99"/>
      <c r="H302" s="99"/>
      <c r="AF302" s="99"/>
      <c r="AP302" s="99"/>
      <c r="AX302" s="99"/>
    </row>
    <row r="303" spans="1:50" ht="12.75" customHeight="1" x14ac:dyDescent="0.25">
      <c r="A303" s="100"/>
      <c r="E303" s="99"/>
      <c r="G303" s="99"/>
      <c r="H303" s="99"/>
      <c r="AF303" s="99"/>
      <c r="AP303" s="99"/>
      <c r="AX303" s="99"/>
    </row>
    <row r="304" spans="1:50" ht="12.75" customHeight="1" x14ac:dyDescent="0.25">
      <c r="A304" s="100"/>
      <c r="E304" s="99"/>
      <c r="G304" s="99"/>
      <c r="H304" s="99"/>
      <c r="AF304" s="99"/>
      <c r="AP304" s="99"/>
      <c r="AX304" s="99"/>
    </row>
    <row r="305" spans="1:50" ht="12.75" customHeight="1" x14ac:dyDescent="0.25">
      <c r="A305" s="100"/>
      <c r="E305" s="99"/>
      <c r="G305" s="99"/>
      <c r="H305" s="99"/>
      <c r="AF305" s="99"/>
      <c r="AP305" s="99"/>
      <c r="AX305" s="99"/>
    </row>
    <row r="306" spans="1:50" ht="12.75" customHeight="1" x14ac:dyDescent="0.25">
      <c r="A306" s="100"/>
      <c r="E306" s="99"/>
      <c r="G306" s="99"/>
      <c r="H306" s="99"/>
      <c r="AF306" s="99"/>
      <c r="AP306" s="99"/>
      <c r="AX306" s="99"/>
    </row>
    <row r="307" spans="1:50" ht="12.75" customHeight="1" x14ac:dyDescent="0.25">
      <c r="A307" s="100"/>
      <c r="E307" s="99"/>
      <c r="G307" s="99"/>
      <c r="H307" s="99"/>
      <c r="AF307" s="99"/>
      <c r="AP307" s="99"/>
      <c r="AX307" s="99"/>
    </row>
    <row r="308" spans="1:50" ht="12.75" customHeight="1" x14ac:dyDescent="0.25">
      <c r="A308" s="100"/>
      <c r="E308" s="99"/>
      <c r="G308" s="99"/>
      <c r="H308" s="99"/>
      <c r="AF308" s="99"/>
      <c r="AP308" s="99"/>
      <c r="AX308" s="99"/>
    </row>
    <row r="309" spans="1:50" ht="12.75" customHeight="1" x14ac:dyDescent="0.25">
      <c r="A309" s="100"/>
      <c r="E309" s="99"/>
      <c r="G309" s="99"/>
      <c r="H309" s="99"/>
      <c r="AF309" s="99"/>
      <c r="AP309" s="99"/>
      <c r="AX309" s="99"/>
    </row>
    <row r="310" spans="1:50" ht="12.75" customHeight="1" x14ac:dyDescent="0.25">
      <c r="A310" s="100"/>
      <c r="E310" s="99"/>
      <c r="G310" s="99"/>
      <c r="H310" s="99"/>
      <c r="AF310" s="99"/>
      <c r="AP310" s="99"/>
      <c r="AX310" s="99"/>
    </row>
    <row r="311" spans="1:50" ht="12.75" customHeight="1" x14ac:dyDescent="0.25">
      <c r="A311" s="100"/>
      <c r="E311" s="99"/>
      <c r="G311" s="99"/>
      <c r="H311" s="99"/>
      <c r="AF311" s="99"/>
      <c r="AP311" s="99"/>
      <c r="AX311" s="99"/>
    </row>
    <row r="312" spans="1:50" ht="12.75" customHeight="1" x14ac:dyDescent="0.25">
      <c r="A312" s="100"/>
      <c r="E312" s="99"/>
      <c r="G312" s="99"/>
      <c r="H312" s="99"/>
      <c r="AF312" s="99"/>
      <c r="AP312" s="99"/>
      <c r="AX312" s="99"/>
    </row>
    <row r="313" spans="1:50" ht="12.75" customHeight="1" x14ac:dyDescent="0.25">
      <c r="A313" s="100"/>
      <c r="E313" s="99"/>
      <c r="G313" s="99"/>
      <c r="H313" s="99"/>
      <c r="AF313" s="99"/>
      <c r="AP313" s="99"/>
      <c r="AX313" s="99"/>
    </row>
    <row r="314" spans="1:50" ht="12.75" customHeight="1" x14ac:dyDescent="0.25">
      <c r="A314" s="100"/>
      <c r="E314" s="99"/>
      <c r="G314" s="99"/>
      <c r="H314" s="99"/>
      <c r="AF314" s="99"/>
      <c r="AP314" s="99"/>
      <c r="AX314" s="99"/>
    </row>
    <row r="315" spans="1:50" ht="12.75" customHeight="1" x14ac:dyDescent="0.25">
      <c r="A315" s="100"/>
      <c r="E315" s="99"/>
      <c r="G315" s="99"/>
      <c r="H315" s="99"/>
      <c r="AF315" s="99"/>
      <c r="AP315" s="99"/>
      <c r="AX315" s="99"/>
    </row>
    <row r="316" spans="1:50" ht="12.75" customHeight="1" x14ac:dyDescent="0.25">
      <c r="A316" s="100"/>
      <c r="E316" s="99"/>
      <c r="G316" s="99"/>
      <c r="H316" s="99"/>
      <c r="AF316" s="99"/>
      <c r="AP316" s="99"/>
      <c r="AX316" s="99"/>
    </row>
    <row r="317" spans="1:50" ht="12.75" customHeight="1" x14ac:dyDescent="0.25">
      <c r="A317" s="100"/>
      <c r="E317" s="99"/>
      <c r="G317" s="99"/>
      <c r="H317" s="99"/>
      <c r="AF317" s="99"/>
      <c r="AP317" s="99"/>
      <c r="AX317" s="99"/>
    </row>
    <row r="318" spans="1:50" ht="12.75" customHeight="1" x14ac:dyDescent="0.25">
      <c r="A318" s="100"/>
      <c r="E318" s="99"/>
      <c r="G318" s="99"/>
      <c r="H318" s="99"/>
      <c r="AF318" s="99"/>
      <c r="AP318" s="99"/>
      <c r="AX318" s="99"/>
    </row>
    <row r="319" spans="1:50" ht="12.75" customHeight="1" x14ac:dyDescent="0.25">
      <c r="A319" s="100"/>
      <c r="E319" s="99"/>
      <c r="G319" s="99"/>
      <c r="H319" s="99"/>
      <c r="AF319" s="99"/>
      <c r="AP319" s="99"/>
      <c r="AX319" s="99"/>
    </row>
    <row r="320" spans="1:50" ht="12.75" customHeight="1" x14ac:dyDescent="0.25">
      <c r="A320" s="100"/>
      <c r="E320" s="99"/>
      <c r="G320" s="99"/>
      <c r="H320" s="99"/>
      <c r="AF320" s="99"/>
      <c r="AP320" s="99"/>
      <c r="AX320" s="99"/>
    </row>
    <row r="321" spans="1:50" ht="12.75" customHeight="1" x14ac:dyDescent="0.25">
      <c r="A321" s="100"/>
      <c r="E321" s="99"/>
      <c r="G321" s="99"/>
      <c r="H321" s="99"/>
      <c r="AF321" s="99"/>
      <c r="AP321" s="99"/>
      <c r="AX321" s="99"/>
    </row>
    <row r="322" spans="1:50" ht="12.75" customHeight="1" x14ac:dyDescent="0.25">
      <c r="A322" s="100"/>
      <c r="E322" s="99"/>
      <c r="G322" s="99"/>
      <c r="H322" s="99"/>
      <c r="AF322" s="99"/>
      <c r="AP322" s="99"/>
      <c r="AX322" s="99"/>
    </row>
    <row r="323" spans="1:50" ht="12.75" customHeight="1" x14ac:dyDescent="0.25">
      <c r="A323" s="100"/>
      <c r="E323" s="99"/>
      <c r="G323" s="99"/>
      <c r="H323" s="99"/>
      <c r="AF323" s="99"/>
      <c r="AP323" s="99"/>
      <c r="AX323" s="99"/>
    </row>
    <row r="324" spans="1:50" ht="12.75" customHeight="1" x14ac:dyDescent="0.25">
      <c r="A324" s="100"/>
      <c r="E324" s="99"/>
      <c r="G324" s="99"/>
      <c r="H324" s="99"/>
      <c r="AF324" s="99"/>
      <c r="AP324" s="99"/>
      <c r="AX324" s="99"/>
    </row>
    <row r="325" spans="1:50" ht="12.75" customHeight="1" x14ac:dyDescent="0.25">
      <c r="A325" s="100"/>
      <c r="E325" s="99"/>
      <c r="G325" s="99"/>
      <c r="H325" s="99"/>
      <c r="AF325" s="99"/>
      <c r="AP325" s="99"/>
      <c r="AX325" s="99"/>
    </row>
    <row r="326" spans="1:50" ht="12.75" customHeight="1" x14ac:dyDescent="0.25">
      <c r="A326" s="100"/>
      <c r="E326" s="99"/>
      <c r="G326" s="99"/>
      <c r="H326" s="99"/>
      <c r="AF326" s="99"/>
      <c r="AP326" s="99"/>
      <c r="AX326" s="99"/>
    </row>
    <row r="327" spans="1:50" ht="12.75" customHeight="1" x14ac:dyDescent="0.25">
      <c r="A327" s="100"/>
      <c r="E327" s="99"/>
      <c r="G327" s="99"/>
      <c r="H327" s="99"/>
      <c r="AF327" s="99"/>
      <c r="AP327" s="99"/>
      <c r="AX327" s="99"/>
    </row>
    <row r="328" spans="1:50" ht="12.75" customHeight="1" x14ac:dyDescent="0.25">
      <c r="A328" s="100"/>
      <c r="E328" s="99"/>
      <c r="G328" s="99"/>
      <c r="H328" s="99"/>
      <c r="AF328" s="99"/>
      <c r="AP328" s="99"/>
      <c r="AX328" s="99"/>
    </row>
    <row r="329" spans="1:50" ht="12.75" customHeight="1" x14ac:dyDescent="0.25">
      <c r="A329" s="100"/>
      <c r="E329" s="99"/>
      <c r="G329" s="99"/>
      <c r="H329" s="99"/>
      <c r="AF329" s="99"/>
      <c r="AP329" s="99"/>
      <c r="AX329" s="99"/>
    </row>
    <row r="330" spans="1:50" ht="12.75" customHeight="1" x14ac:dyDescent="0.25">
      <c r="A330" s="100"/>
      <c r="E330" s="99"/>
      <c r="G330" s="99"/>
      <c r="H330" s="99"/>
      <c r="AF330" s="99"/>
      <c r="AP330" s="99"/>
      <c r="AX330" s="99"/>
    </row>
    <row r="331" spans="1:50" ht="12.75" customHeight="1" x14ac:dyDescent="0.25">
      <c r="A331" s="100"/>
      <c r="E331" s="99"/>
      <c r="G331" s="99"/>
      <c r="H331" s="99"/>
      <c r="AF331" s="99"/>
      <c r="AP331" s="99"/>
      <c r="AX331" s="99"/>
    </row>
    <row r="332" spans="1:50" ht="12.75" customHeight="1" x14ac:dyDescent="0.25">
      <c r="A332" s="100"/>
      <c r="E332" s="99"/>
      <c r="G332" s="99"/>
      <c r="H332" s="99"/>
      <c r="AF332" s="99"/>
      <c r="AP332" s="99"/>
      <c r="AX332" s="99"/>
    </row>
    <row r="333" spans="1:50" ht="12.75" customHeight="1" x14ac:dyDescent="0.25">
      <c r="A333" s="100"/>
      <c r="E333" s="99"/>
      <c r="G333" s="99"/>
      <c r="H333" s="99"/>
      <c r="AF333" s="99"/>
      <c r="AP333" s="99"/>
      <c r="AX333" s="99"/>
    </row>
    <row r="334" spans="1:50" ht="12.75" customHeight="1" x14ac:dyDescent="0.25">
      <c r="A334" s="100"/>
      <c r="E334" s="99"/>
      <c r="G334" s="99"/>
      <c r="H334" s="99"/>
      <c r="AF334" s="99"/>
      <c r="AP334" s="99"/>
      <c r="AX334" s="99"/>
    </row>
    <row r="335" spans="1:50" ht="12.75" customHeight="1" x14ac:dyDescent="0.25">
      <c r="A335" s="100"/>
      <c r="E335" s="99"/>
      <c r="G335" s="99"/>
      <c r="H335" s="99"/>
      <c r="AF335" s="99"/>
      <c r="AP335" s="99"/>
      <c r="AX335" s="99"/>
    </row>
    <row r="336" spans="1:50" ht="12.75" customHeight="1" x14ac:dyDescent="0.25">
      <c r="A336" s="100"/>
      <c r="E336" s="99"/>
      <c r="G336" s="99"/>
      <c r="H336" s="99"/>
      <c r="AF336" s="99"/>
      <c r="AP336" s="99"/>
      <c r="AX336" s="99"/>
    </row>
    <row r="337" spans="1:50" ht="12.75" customHeight="1" x14ac:dyDescent="0.25">
      <c r="A337" s="100"/>
      <c r="E337" s="99"/>
      <c r="G337" s="99"/>
      <c r="H337" s="99"/>
      <c r="AF337" s="99"/>
      <c r="AP337" s="99"/>
      <c r="AX337" s="99"/>
    </row>
    <row r="338" spans="1:50" ht="12.75" customHeight="1" x14ac:dyDescent="0.25">
      <c r="A338" s="100"/>
      <c r="E338" s="99"/>
      <c r="G338" s="99"/>
      <c r="H338" s="99"/>
      <c r="AF338" s="99"/>
      <c r="AP338" s="99"/>
      <c r="AX338" s="99"/>
    </row>
    <row r="339" spans="1:50" ht="12.75" customHeight="1" x14ac:dyDescent="0.25">
      <c r="A339" s="100"/>
      <c r="E339" s="99"/>
      <c r="G339" s="99"/>
      <c r="H339" s="99"/>
      <c r="AF339" s="99"/>
      <c r="AP339" s="99"/>
      <c r="AX339" s="99"/>
    </row>
    <row r="340" spans="1:50" ht="12.75" customHeight="1" x14ac:dyDescent="0.25">
      <c r="A340" s="100"/>
      <c r="E340" s="99"/>
      <c r="G340" s="99"/>
      <c r="H340" s="99"/>
      <c r="AF340" s="99"/>
      <c r="AP340" s="99"/>
      <c r="AX340" s="99"/>
    </row>
    <row r="341" spans="1:50" ht="12.75" customHeight="1" x14ac:dyDescent="0.25">
      <c r="A341" s="100"/>
      <c r="E341" s="99"/>
      <c r="G341" s="99"/>
      <c r="H341" s="99"/>
      <c r="AF341" s="99"/>
      <c r="AP341" s="99"/>
      <c r="AX341" s="99"/>
    </row>
    <row r="342" spans="1:50" ht="12.75" customHeight="1" x14ac:dyDescent="0.25">
      <c r="A342" s="100"/>
      <c r="E342" s="99"/>
      <c r="G342" s="99"/>
      <c r="H342" s="99"/>
      <c r="AF342" s="99"/>
      <c r="AP342" s="99"/>
      <c r="AX342" s="99"/>
    </row>
    <row r="343" spans="1:50" ht="12.75" customHeight="1" x14ac:dyDescent="0.25">
      <c r="A343" s="100"/>
      <c r="E343" s="99"/>
      <c r="G343" s="99"/>
      <c r="H343" s="99"/>
      <c r="AF343" s="99"/>
      <c r="AP343" s="99"/>
      <c r="AX343" s="99"/>
    </row>
    <row r="344" spans="1:50" ht="12.75" customHeight="1" x14ac:dyDescent="0.25">
      <c r="A344" s="100"/>
      <c r="E344" s="99"/>
      <c r="G344" s="99"/>
      <c r="H344" s="99"/>
      <c r="AF344" s="99"/>
      <c r="AP344" s="99"/>
      <c r="AX344" s="99"/>
    </row>
    <row r="345" spans="1:50" ht="12.75" customHeight="1" x14ac:dyDescent="0.25">
      <c r="A345" s="100"/>
      <c r="E345" s="99"/>
      <c r="G345" s="99"/>
      <c r="H345" s="99"/>
      <c r="AF345" s="99"/>
      <c r="AP345" s="99"/>
      <c r="AX345" s="99"/>
    </row>
    <row r="346" spans="1:50" ht="12.75" customHeight="1" x14ac:dyDescent="0.25">
      <c r="A346" s="100"/>
      <c r="E346" s="99"/>
      <c r="G346" s="99"/>
      <c r="H346" s="99"/>
      <c r="AF346" s="99"/>
      <c r="AP346" s="99"/>
      <c r="AX346" s="99"/>
    </row>
    <row r="347" spans="1:50" ht="12.75" customHeight="1" x14ac:dyDescent="0.25">
      <c r="A347" s="100"/>
      <c r="E347" s="99"/>
      <c r="G347" s="99"/>
      <c r="H347" s="99"/>
      <c r="AF347" s="99"/>
      <c r="AP347" s="99"/>
      <c r="AX347" s="99"/>
    </row>
    <row r="348" spans="1:50" ht="12.75" customHeight="1" x14ac:dyDescent="0.25">
      <c r="A348" s="100"/>
      <c r="E348" s="99"/>
      <c r="G348" s="99"/>
      <c r="H348" s="99"/>
      <c r="AF348" s="99"/>
      <c r="AP348" s="99"/>
      <c r="AX348" s="99"/>
    </row>
    <row r="349" spans="1:50" ht="12.75" customHeight="1" x14ac:dyDescent="0.25">
      <c r="A349" s="100"/>
      <c r="E349" s="99"/>
      <c r="G349" s="99"/>
      <c r="H349" s="99"/>
      <c r="AF349" s="99"/>
      <c r="AP349" s="99"/>
      <c r="AX349" s="99"/>
    </row>
    <row r="350" spans="1:50" ht="12.75" customHeight="1" x14ac:dyDescent="0.25">
      <c r="A350" s="100"/>
      <c r="E350" s="99"/>
      <c r="G350" s="99"/>
      <c r="H350" s="99"/>
      <c r="AF350" s="99"/>
      <c r="AP350" s="99"/>
      <c r="AX350" s="99"/>
    </row>
    <row r="351" spans="1:50" ht="12.75" customHeight="1" x14ac:dyDescent="0.25">
      <c r="A351" s="100"/>
      <c r="E351" s="99"/>
      <c r="G351" s="99"/>
      <c r="H351" s="99"/>
      <c r="AF351" s="99"/>
      <c r="AP351" s="99"/>
      <c r="AX351" s="99"/>
    </row>
    <row r="352" spans="1:50" ht="12.75" customHeight="1" x14ac:dyDescent="0.25">
      <c r="A352" s="100"/>
      <c r="E352" s="99"/>
      <c r="G352" s="99"/>
      <c r="H352" s="99"/>
      <c r="AF352" s="99"/>
      <c r="AP352" s="99"/>
      <c r="AX352" s="99"/>
    </row>
    <row r="353" spans="1:50" ht="12.75" customHeight="1" x14ac:dyDescent="0.25">
      <c r="A353" s="100"/>
      <c r="E353" s="99"/>
      <c r="G353" s="99"/>
      <c r="H353" s="99"/>
      <c r="AF353" s="99"/>
      <c r="AP353" s="99"/>
      <c r="AX353" s="99"/>
    </row>
    <row r="354" spans="1:50" ht="12.75" customHeight="1" x14ac:dyDescent="0.25">
      <c r="A354" s="100"/>
      <c r="E354" s="99"/>
      <c r="G354" s="99"/>
      <c r="H354" s="99"/>
      <c r="AF354" s="99"/>
      <c r="AP354" s="99"/>
      <c r="AX354" s="99"/>
    </row>
    <row r="355" spans="1:50" ht="12.75" customHeight="1" x14ac:dyDescent="0.25">
      <c r="A355" s="100"/>
      <c r="E355" s="99"/>
      <c r="G355" s="99"/>
      <c r="H355" s="99"/>
      <c r="AF355" s="99"/>
      <c r="AP355" s="99"/>
      <c r="AX355" s="99"/>
    </row>
    <row r="356" spans="1:50" ht="12.75" customHeight="1" x14ac:dyDescent="0.25">
      <c r="A356" s="100"/>
      <c r="E356" s="99"/>
      <c r="G356" s="99"/>
      <c r="H356" s="99"/>
      <c r="AF356" s="99"/>
      <c r="AP356" s="99"/>
      <c r="AX356" s="99"/>
    </row>
    <row r="357" spans="1:50" ht="12.75" customHeight="1" x14ac:dyDescent="0.25">
      <c r="A357" s="100"/>
      <c r="E357" s="99"/>
      <c r="G357" s="99"/>
      <c r="H357" s="99"/>
      <c r="AF357" s="99"/>
      <c r="AP357" s="99"/>
      <c r="AX357" s="99"/>
    </row>
    <row r="358" spans="1:50" ht="12.75" customHeight="1" x14ac:dyDescent="0.25">
      <c r="A358" s="100"/>
      <c r="E358" s="99"/>
      <c r="G358" s="99"/>
      <c r="H358" s="99"/>
      <c r="AF358" s="99"/>
      <c r="AP358" s="99"/>
      <c r="AX358" s="99"/>
    </row>
    <row r="359" spans="1:50" ht="12.75" customHeight="1" x14ac:dyDescent="0.25">
      <c r="A359" s="100"/>
      <c r="E359" s="99"/>
      <c r="G359" s="99"/>
      <c r="H359" s="99"/>
      <c r="AF359" s="99"/>
      <c r="AP359" s="99"/>
      <c r="AX359" s="99"/>
    </row>
    <row r="360" spans="1:50" ht="12.75" customHeight="1" x14ac:dyDescent="0.25">
      <c r="A360" s="100"/>
      <c r="E360" s="99"/>
      <c r="G360" s="99"/>
      <c r="H360" s="99"/>
      <c r="AF360" s="99"/>
      <c r="AP360" s="99"/>
      <c r="AX360" s="99"/>
    </row>
    <row r="361" spans="1:50" ht="12.75" customHeight="1" x14ac:dyDescent="0.25">
      <c r="A361" s="100"/>
      <c r="E361" s="99"/>
      <c r="G361" s="99"/>
      <c r="H361" s="99"/>
      <c r="AF361" s="99"/>
      <c r="AP361" s="99"/>
      <c r="AX361" s="99"/>
    </row>
    <row r="362" spans="1:50" ht="12.75" customHeight="1" x14ac:dyDescent="0.25">
      <c r="A362" s="100"/>
      <c r="E362" s="99"/>
      <c r="G362" s="99"/>
      <c r="H362" s="99"/>
      <c r="AF362" s="99"/>
      <c r="AP362" s="99"/>
      <c r="AX362" s="99"/>
    </row>
    <row r="363" spans="1:50" ht="12.75" customHeight="1" x14ac:dyDescent="0.25">
      <c r="A363" s="100"/>
      <c r="E363" s="99"/>
      <c r="G363" s="99"/>
      <c r="H363" s="99"/>
      <c r="AF363" s="99"/>
      <c r="AP363" s="99"/>
      <c r="AX363" s="99"/>
    </row>
    <row r="364" spans="1:50" ht="12.75" customHeight="1" x14ac:dyDescent="0.25">
      <c r="A364" s="100"/>
      <c r="E364" s="99"/>
      <c r="G364" s="99"/>
      <c r="H364" s="99"/>
      <c r="AF364" s="99"/>
      <c r="AP364" s="99"/>
      <c r="AX364" s="99"/>
    </row>
    <row r="365" spans="1:50" ht="12.75" customHeight="1" x14ac:dyDescent="0.25">
      <c r="A365" s="100"/>
      <c r="E365" s="99"/>
      <c r="G365" s="99"/>
      <c r="H365" s="99"/>
      <c r="AF365" s="99"/>
      <c r="AP365" s="99"/>
      <c r="AX365" s="99"/>
    </row>
    <row r="366" spans="1:50" ht="12.75" customHeight="1" x14ac:dyDescent="0.25">
      <c r="A366" s="100"/>
      <c r="E366" s="99"/>
      <c r="G366" s="99"/>
      <c r="H366" s="99"/>
      <c r="AF366" s="99"/>
      <c r="AP366" s="99"/>
      <c r="AX366" s="99"/>
    </row>
    <row r="367" spans="1:50" ht="12.75" customHeight="1" x14ac:dyDescent="0.25">
      <c r="A367" s="100"/>
      <c r="E367" s="99"/>
      <c r="G367" s="99"/>
      <c r="H367" s="99"/>
      <c r="AF367" s="99"/>
      <c r="AP367" s="99"/>
      <c r="AX367" s="99"/>
    </row>
    <row r="368" spans="1:50" ht="12.75" customHeight="1" x14ac:dyDescent="0.25">
      <c r="A368" s="100"/>
      <c r="E368" s="99"/>
      <c r="G368" s="99"/>
      <c r="H368" s="99"/>
      <c r="AF368" s="99"/>
      <c r="AP368" s="99"/>
      <c r="AX368" s="99"/>
    </row>
    <row r="369" spans="1:50" ht="12.75" customHeight="1" x14ac:dyDescent="0.25">
      <c r="A369" s="100"/>
      <c r="E369" s="99"/>
      <c r="G369" s="99"/>
      <c r="H369" s="99"/>
      <c r="AF369" s="99"/>
      <c r="AP369" s="99"/>
      <c r="AX369" s="99"/>
    </row>
    <row r="370" spans="1:50" ht="12.75" customHeight="1" x14ac:dyDescent="0.25">
      <c r="A370" s="100"/>
      <c r="E370" s="99"/>
      <c r="G370" s="99"/>
      <c r="H370" s="99"/>
      <c r="AF370" s="99"/>
      <c r="AP370" s="99"/>
      <c r="AX370" s="99"/>
    </row>
    <row r="371" spans="1:50" ht="12.75" customHeight="1" x14ac:dyDescent="0.25">
      <c r="A371" s="100"/>
      <c r="E371" s="99"/>
      <c r="G371" s="99"/>
      <c r="H371" s="99"/>
      <c r="AF371" s="99"/>
      <c r="AP371" s="99"/>
      <c r="AX371" s="99"/>
    </row>
    <row r="372" spans="1:50" ht="12.75" customHeight="1" x14ac:dyDescent="0.25">
      <c r="A372" s="100"/>
      <c r="E372" s="99"/>
      <c r="G372" s="99"/>
      <c r="H372" s="99"/>
      <c r="AF372" s="99"/>
      <c r="AP372" s="99"/>
      <c r="AX372" s="99"/>
    </row>
    <row r="373" spans="1:50" ht="12.75" customHeight="1" x14ac:dyDescent="0.25">
      <c r="A373" s="100"/>
      <c r="E373" s="99"/>
      <c r="G373" s="99"/>
      <c r="H373" s="99"/>
      <c r="AF373" s="99"/>
      <c r="AP373" s="99"/>
      <c r="AX373" s="99"/>
    </row>
    <row r="374" spans="1:50" ht="12.75" customHeight="1" x14ac:dyDescent="0.25">
      <c r="A374" s="100"/>
      <c r="E374" s="99"/>
      <c r="G374" s="99"/>
      <c r="H374" s="99"/>
      <c r="AF374" s="99"/>
      <c r="AP374" s="99"/>
      <c r="AX374" s="99"/>
    </row>
    <row r="375" spans="1:50" ht="12.75" customHeight="1" x14ac:dyDescent="0.25">
      <c r="A375" s="100"/>
      <c r="E375" s="99"/>
      <c r="G375" s="99"/>
      <c r="H375" s="99"/>
      <c r="AF375" s="99"/>
      <c r="AP375" s="99"/>
      <c r="AX375" s="99"/>
    </row>
    <row r="376" spans="1:50" ht="12.75" customHeight="1" x14ac:dyDescent="0.25">
      <c r="A376" s="100"/>
      <c r="E376" s="99"/>
      <c r="G376" s="99"/>
      <c r="H376" s="99"/>
      <c r="AF376" s="99"/>
      <c r="AP376" s="99"/>
      <c r="AX376" s="99"/>
    </row>
    <row r="377" spans="1:50" ht="12.75" customHeight="1" x14ac:dyDescent="0.25">
      <c r="A377" s="100"/>
      <c r="E377" s="99"/>
      <c r="G377" s="99"/>
      <c r="H377" s="99"/>
      <c r="AF377" s="99"/>
      <c r="AP377" s="99"/>
      <c r="AX377" s="99"/>
    </row>
    <row r="378" spans="1:50" ht="12.75" customHeight="1" x14ac:dyDescent="0.25">
      <c r="A378" s="100"/>
      <c r="E378" s="99"/>
      <c r="G378" s="99"/>
      <c r="H378" s="99"/>
      <c r="AF378" s="99"/>
      <c r="AP378" s="99"/>
      <c r="AX378" s="99"/>
    </row>
    <row r="379" spans="1:50" ht="12.75" customHeight="1" x14ac:dyDescent="0.25">
      <c r="A379" s="100"/>
      <c r="E379" s="99"/>
      <c r="G379" s="99"/>
      <c r="H379" s="99"/>
      <c r="AF379" s="99"/>
      <c r="AP379" s="99"/>
      <c r="AX379" s="99"/>
    </row>
    <row r="380" spans="1:50" ht="12.75" customHeight="1" x14ac:dyDescent="0.25">
      <c r="A380" s="100"/>
      <c r="E380" s="99"/>
      <c r="G380" s="99"/>
      <c r="H380" s="99"/>
      <c r="AF380" s="99"/>
      <c r="AP380" s="99"/>
      <c r="AX380" s="99"/>
    </row>
    <row r="381" spans="1:50" ht="12.75" customHeight="1" x14ac:dyDescent="0.25">
      <c r="A381" s="100"/>
      <c r="E381" s="99"/>
      <c r="G381" s="99"/>
      <c r="H381" s="99"/>
      <c r="AF381" s="99"/>
      <c r="AP381" s="99"/>
      <c r="AX381" s="99"/>
    </row>
    <row r="382" spans="1:50" ht="12.75" customHeight="1" x14ac:dyDescent="0.25">
      <c r="A382" s="100"/>
      <c r="E382" s="99"/>
      <c r="G382" s="99"/>
      <c r="H382" s="99"/>
      <c r="AF382" s="99"/>
      <c r="AP382" s="99"/>
      <c r="AX382" s="99"/>
    </row>
    <row r="383" spans="1:50" ht="12.75" customHeight="1" x14ac:dyDescent="0.25">
      <c r="A383" s="100"/>
      <c r="E383" s="99"/>
      <c r="G383" s="99"/>
      <c r="H383" s="99"/>
      <c r="AF383" s="99"/>
      <c r="AP383" s="99"/>
      <c r="AX383" s="99"/>
    </row>
    <row r="384" spans="1:50" ht="12.75" customHeight="1" x14ac:dyDescent="0.25">
      <c r="A384" s="100"/>
      <c r="E384" s="99"/>
      <c r="G384" s="99"/>
      <c r="H384" s="99"/>
      <c r="AF384" s="99"/>
      <c r="AP384" s="99"/>
      <c r="AX384" s="99"/>
    </row>
    <row r="385" spans="1:50" ht="12.75" customHeight="1" x14ac:dyDescent="0.25">
      <c r="A385" s="100"/>
      <c r="E385" s="99"/>
      <c r="G385" s="99"/>
      <c r="H385" s="99"/>
      <c r="AF385" s="99"/>
      <c r="AP385" s="99"/>
      <c r="AX385" s="99"/>
    </row>
    <row r="386" spans="1:50" ht="12.75" customHeight="1" x14ac:dyDescent="0.25">
      <c r="A386" s="100"/>
      <c r="E386" s="99"/>
      <c r="G386" s="99"/>
      <c r="H386" s="99"/>
      <c r="AF386" s="99"/>
      <c r="AP386" s="99"/>
      <c r="AX386" s="99"/>
    </row>
    <row r="387" spans="1:50" ht="12.75" customHeight="1" x14ac:dyDescent="0.25">
      <c r="A387" s="100"/>
      <c r="E387" s="99"/>
      <c r="G387" s="99"/>
      <c r="H387" s="99"/>
      <c r="AF387" s="99"/>
      <c r="AP387" s="99"/>
      <c r="AX387" s="99"/>
    </row>
    <row r="388" spans="1:50" ht="12.75" customHeight="1" x14ac:dyDescent="0.25">
      <c r="A388" s="100"/>
      <c r="E388" s="99"/>
      <c r="G388" s="99"/>
      <c r="H388" s="99"/>
      <c r="AF388" s="99"/>
      <c r="AP388" s="99"/>
      <c r="AX388" s="99"/>
    </row>
    <row r="389" spans="1:50" ht="12.75" customHeight="1" x14ac:dyDescent="0.25">
      <c r="A389" s="100"/>
      <c r="E389" s="99"/>
      <c r="G389" s="99"/>
      <c r="H389" s="99"/>
      <c r="AF389" s="99"/>
      <c r="AP389" s="99"/>
      <c r="AX389" s="99"/>
    </row>
    <row r="390" spans="1:50" ht="12.75" customHeight="1" x14ac:dyDescent="0.25">
      <c r="A390" s="100"/>
      <c r="E390" s="99"/>
      <c r="G390" s="99"/>
      <c r="H390" s="99"/>
      <c r="AF390" s="99"/>
      <c r="AP390" s="99"/>
      <c r="AX390" s="99"/>
    </row>
    <row r="391" spans="1:50" ht="12.75" customHeight="1" x14ac:dyDescent="0.25">
      <c r="A391" s="100"/>
      <c r="E391" s="99"/>
      <c r="G391" s="99"/>
      <c r="H391" s="99"/>
      <c r="AF391" s="99"/>
      <c r="AP391" s="99"/>
      <c r="AX391" s="99"/>
    </row>
    <row r="392" spans="1:50" ht="12.75" customHeight="1" x14ac:dyDescent="0.25">
      <c r="A392" s="100"/>
      <c r="E392" s="99"/>
      <c r="G392" s="99"/>
      <c r="H392" s="99"/>
      <c r="AF392" s="99"/>
      <c r="AP392" s="99"/>
      <c r="AX392" s="99"/>
    </row>
    <row r="393" spans="1:50" ht="12.75" customHeight="1" x14ac:dyDescent="0.25">
      <c r="A393" s="100"/>
      <c r="E393" s="99"/>
      <c r="G393" s="99"/>
      <c r="H393" s="99"/>
      <c r="AF393" s="99"/>
      <c r="AP393" s="99"/>
      <c r="AX393" s="99"/>
    </row>
    <row r="394" spans="1:50" ht="12.75" customHeight="1" x14ac:dyDescent="0.25">
      <c r="A394" s="100"/>
      <c r="E394" s="99"/>
      <c r="G394" s="99"/>
      <c r="H394" s="99"/>
      <c r="AF394" s="99"/>
      <c r="AP394" s="99"/>
      <c r="AX394" s="99"/>
    </row>
    <row r="395" spans="1:50" ht="12.75" customHeight="1" x14ac:dyDescent="0.25">
      <c r="A395" s="100"/>
      <c r="E395" s="99"/>
      <c r="G395" s="99"/>
      <c r="H395" s="99"/>
      <c r="AF395" s="99"/>
      <c r="AP395" s="99"/>
      <c r="AX395" s="99"/>
    </row>
    <row r="396" spans="1:50" ht="12.75" customHeight="1" x14ac:dyDescent="0.25">
      <c r="A396" s="100"/>
      <c r="E396" s="99"/>
      <c r="G396" s="99"/>
      <c r="H396" s="99"/>
      <c r="AF396" s="99"/>
      <c r="AP396" s="99"/>
      <c r="AX396" s="99"/>
    </row>
    <row r="397" spans="1:50" ht="12.75" customHeight="1" x14ac:dyDescent="0.25">
      <c r="A397" s="100"/>
      <c r="E397" s="99"/>
      <c r="G397" s="99"/>
      <c r="H397" s="99"/>
      <c r="AF397" s="99"/>
      <c r="AP397" s="99"/>
      <c r="AX397" s="99"/>
    </row>
    <row r="398" spans="1:50" ht="12.75" customHeight="1" x14ac:dyDescent="0.25">
      <c r="A398" s="100"/>
      <c r="E398" s="99"/>
      <c r="G398" s="99"/>
      <c r="H398" s="99"/>
      <c r="AF398" s="99"/>
      <c r="AP398" s="99"/>
      <c r="AX398" s="99"/>
    </row>
    <row r="399" spans="1:50" ht="12.75" customHeight="1" x14ac:dyDescent="0.25">
      <c r="A399" s="100"/>
      <c r="E399" s="99"/>
      <c r="G399" s="99"/>
      <c r="H399" s="99"/>
      <c r="AF399" s="99"/>
      <c r="AP399" s="99"/>
      <c r="AX399" s="99"/>
    </row>
    <row r="400" spans="1:50" ht="12.75" customHeight="1" x14ac:dyDescent="0.25">
      <c r="A400" s="100"/>
      <c r="E400" s="99"/>
      <c r="G400" s="99"/>
      <c r="H400" s="99"/>
      <c r="AF400" s="99"/>
      <c r="AP400" s="99"/>
      <c r="AX400" s="99"/>
    </row>
    <row r="401" spans="1:50" ht="12.75" customHeight="1" x14ac:dyDescent="0.25">
      <c r="A401" s="100"/>
      <c r="E401" s="99"/>
      <c r="G401" s="99"/>
      <c r="H401" s="99"/>
      <c r="AF401" s="99"/>
      <c r="AP401" s="99"/>
      <c r="AX401" s="99"/>
    </row>
    <row r="402" spans="1:50" ht="12.75" customHeight="1" x14ac:dyDescent="0.25">
      <c r="A402" s="100"/>
      <c r="E402" s="99"/>
      <c r="G402" s="99"/>
      <c r="H402" s="99"/>
      <c r="AF402" s="99"/>
      <c r="AP402" s="99"/>
      <c r="AX402" s="99"/>
    </row>
    <row r="403" spans="1:50" ht="12.75" customHeight="1" x14ac:dyDescent="0.25">
      <c r="A403" s="100"/>
      <c r="E403" s="99"/>
      <c r="G403" s="99"/>
      <c r="H403" s="99"/>
      <c r="AF403" s="99"/>
      <c r="AP403" s="99"/>
      <c r="AX403" s="99"/>
    </row>
    <row r="404" spans="1:50" ht="12.75" customHeight="1" x14ac:dyDescent="0.25">
      <c r="A404" s="100"/>
      <c r="E404" s="99"/>
      <c r="G404" s="99"/>
      <c r="H404" s="99"/>
      <c r="AF404" s="99"/>
      <c r="AP404" s="99"/>
      <c r="AX404" s="99"/>
    </row>
    <row r="405" spans="1:50" ht="12.75" customHeight="1" x14ac:dyDescent="0.25">
      <c r="A405" s="100"/>
      <c r="E405" s="99"/>
      <c r="G405" s="99"/>
      <c r="H405" s="99"/>
      <c r="AF405" s="99"/>
      <c r="AP405" s="99"/>
      <c r="AX405" s="99"/>
    </row>
    <row r="406" spans="1:50" ht="12.75" customHeight="1" x14ac:dyDescent="0.25">
      <c r="A406" s="100"/>
      <c r="E406" s="99"/>
      <c r="G406" s="99"/>
      <c r="H406" s="99"/>
      <c r="AF406" s="99"/>
      <c r="AP406" s="99"/>
      <c r="AX406" s="99"/>
    </row>
    <row r="407" spans="1:50" ht="12.75" customHeight="1" x14ac:dyDescent="0.25">
      <c r="A407" s="100"/>
      <c r="E407" s="99"/>
      <c r="G407" s="99"/>
      <c r="H407" s="99"/>
      <c r="AF407" s="99"/>
      <c r="AP407" s="99"/>
      <c r="AX407" s="99"/>
    </row>
    <row r="408" spans="1:50" ht="12.75" customHeight="1" x14ac:dyDescent="0.25">
      <c r="A408" s="100"/>
      <c r="E408" s="99"/>
      <c r="G408" s="99"/>
      <c r="H408" s="99"/>
      <c r="AF408" s="99"/>
      <c r="AP408" s="99"/>
      <c r="AX408" s="99"/>
    </row>
    <row r="409" spans="1:50" ht="12.75" customHeight="1" x14ac:dyDescent="0.25">
      <c r="A409" s="100"/>
      <c r="E409" s="99"/>
      <c r="G409" s="99"/>
      <c r="H409" s="99"/>
      <c r="AF409" s="99"/>
      <c r="AP409" s="99"/>
      <c r="AX409" s="99"/>
    </row>
    <row r="410" spans="1:50" ht="12.75" customHeight="1" x14ac:dyDescent="0.25">
      <c r="A410" s="100"/>
      <c r="E410" s="99"/>
      <c r="G410" s="99"/>
      <c r="H410" s="99"/>
      <c r="AF410" s="99"/>
      <c r="AP410" s="99"/>
      <c r="AX410" s="99"/>
    </row>
    <row r="411" spans="1:50" ht="12.75" customHeight="1" x14ac:dyDescent="0.25">
      <c r="A411" s="100"/>
      <c r="E411" s="99"/>
      <c r="G411" s="99"/>
      <c r="H411" s="99"/>
      <c r="AF411" s="99"/>
      <c r="AP411" s="99"/>
      <c r="AX411" s="99"/>
    </row>
    <row r="412" spans="1:50" ht="12.75" customHeight="1" x14ac:dyDescent="0.25">
      <c r="A412" s="100"/>
      <c r="E412" s="99"/>
      <c r="G412" s="99"/>
      <c r="H412" s="99"/>
      <c r="AF412" s="99"/>
      <c r="AP412" s="99"/>
      <c r="AX412" s="99"/>
    </row>
    <row r="413" spans="1:50" ht="12.75" customHeight="1" x14ac:dyDescent="0.25">
      <c r="A413" s="100"/>
      <c r="E413" s="99"/>
      <c r="G413" s="99"/>
      <c r="H413" s="99"/>
      <c r="AF413" s="99"/>
      <c r="AP413" s="99"/>
      <c r="AX413" s="99"/>
    </row>
    <row r="414" spans="1:50" ht="12.75" customHeight="1" x14ac:dyDescent="0.25">
      <c r="A414" s="100"/>
      <c r="E414" s="99"/>
      <c r="G414" s="99"/>
      <c r="H414" s="99"/>
      <c r="AF414" s="99"/>
      <c r="AP414" s="99"/>
      <c r="AX414" s="99"/>
    </row>
    <row r="415" spans="1:50" ht="12.75" customHeight="1" x14ac:dyDescent="0.25">
      <c r="A415" s="100"/>
      <c r="E415" s="99"/>
      <c r="G415" s="99"/>
      <c r="H415" s="99"/>
      <c r="AF415" s="99"/>
      <c r="AP415" s="99"/>
      <c r="AX415" s="99"/>
    </row>
    <row r="416" spans="1:50" ht="12.75" customHeight="1" x14ac:dyDescent="0.25">
      <c r="A416" s="100"/>
      <c r="E416" s="99"/>
      <c r="G416" s="99"/>
      <c r="H416" s="99"/>
      <c r="AF416" s="99"/>
      <c r="AP416" s="99"/>
      <c r="AX416" s="99"/>
    </row>
    <row r="417" spans="1:50" ht="12.75" customHeight="1" x14ac:dyDescent="0.25">
      <c r="A417" s="100"/>
      <c r="E417" s="99"/>
      <c r="G417" s="99"/>
      <c r="H417" s="99"/>
      <c r="AF417" s="99"/>
      <c r="AP417" s="99"/>
      <c r="AX417" s="99"/>
    </row>
    <row r="418" spans="1:50" ht="12.75" customHeight="1" x14ac:dyDescent="0.25">
      <c r="A418" s="100"/>
      <c r="E418" s="99"/>
      <c r="G418" s="99"/>
      <c r="H418" s="99"/>
      <c r="AF418" s="99"/>
      <c r="AP418" s="99"/>
      <c r="AX418" s="99"/>
    </row>
    <row r="419" spans="1:50" ht="12.75" customHeight="1" x14ac:dyDescent="0.25">
      <c r="A419" s="100"/>
      <c r="E419" s="99"/>
      <c r="G419" s="99"/>
      <c r="H419" s="99"/>
      <c r="AF419" s="99"/>
      <c r="AP419" s="99"/>
      <c r="AX419" s="99"/>
    </row>
    <row r="420" spans="1:50" ht="12.75" customHeight="1" x14ac:dyDescent="0.25">
      <c r="A420" s="100"/>
      <c r="E420" s="99"/>
      <c r="G420" s="99"/>
      <c r="H420" s="99"/>
      <c r="AF420" s="99"/>
      <c r="AP420" s="99"/>
      <c r="AX420" s="99"/>
    </row>
    <row r="421" spans="1:50" ht="12.75" customHeight="1" x14ac:dyDescent="0.25">
      <c r="A421" s="100"/>
      <c r="E421" s="99"/>
      <c r="G421" s="99"/>
      <c r="H421" s="99"/>
      <c r="AF421" s="99"/>
      <c r="AP421" s="99"/>
      <c r="AX421" s="99"/>
    </row>
    <row r="422" spans="1:50" ht="12.75" customHeight="1" x14ac:dyDescent="0.25">
      <c r="A422" s="100"/>
      <c r="E422" s="99"/>
      <c r="G422" s="99"/>
      <c r="H422" s="99"/>
      <c r="AF422" s="99"/>
      <c r="AP422" s="99"/>
      <c r="AX422" s="99"/>
    </row>
    <row r="423" spans="1:50" ht="12.75" customHeight="1" x14ac:dyDescent="0.25">
      <c r="A423" s="100"/>
      <c r="E423" s="99"/>
      <c r="G423" s="99"/>
      <c r="H423" s="99"/>
      <c r="AF423" s="99"/>
      <c r="AP423" s="99"/>
      <c r="AX423" s="99"/>
    </row>
    <row r="424" spans="1:50" ht="12.75" customHeight="1" x14ac:dyDescent="0.25">
      <c r="A424" s="100"/>
      <c r="E424" s="99"/>
      <c r="G424" s="99"/>
      <c r="H424" s="99"/>
      <c r="AF424" s="99"/>
      <c r="AP424" s="99"/>
      <c r="AX424" s="99"/>
    </row>
    <row r="425" spans="1:50" ht="12.75" customHeight="1" x14ac:dyDescent="0.25">
      <c r="A425" s="100"/>
      <c r="E425" s="99"/>
      <c r="G425" s="99"/>
      <c r="H425" s="99"/>
      <c r="AF425" s="99"/>
      <c r="AP425" s="99"/>
      <c r="AX425" s="99"/>
    </row>
    <row r="426" spans="1:50" ht="12.75" customHeight="1" x14ac:dyDescent="0.25">
      <c r="A426" s="100"/>
      <c r="E426" s="99"/>
      <c r="G426" s="99"/>
      <c r="H426" s="99"/>
      <c r="AF426" s="99"/>
      <c r="AP426" s="99"/>
      <c r="AX426" s="99"/>
    </row>
    <row r="427" spans="1:50" ht="12.75" customHeight="1" x14ac:dyDescent="0.25">
      <c r="A427" s="100"/>
      <c r="E427" s="99"/>
      <c r="G427" s="99"/>
      <c r="H427" s="99"/>
      <c r="AF427" s="99"/>
      <c r="AP427" s="99"/>
      <c r="AX427" s="99"/>
    </row>
    <row r="428" spans="1:50" ht="12.75" customHeight="1" x14ac:dyDescent="0.25">
      <c r="A428" s="100"/>
      <c r="E428" s="99"/>
      <c r="G428" s="99"/>
      <c r="H428" s="99"/>
      <c r="AF428" s="99"/>
      <c r="AP428" s="99"/>
      <c r="AX428" s="99"/>
    </row>
    <row r="429" spans="1:50" ht="12.75" customHeight="1" x14ac:dyDescent="0.25">
      <c r="A429" s="100"/>
      <c r="E429" s="99"/>
      <c r="G429" s="99"/>
      <c r="H429" s="99"/>
      <c r="AF429" s="99"/>
      <c r="AP429" s="99"/>
      <c r="AX429" s="99"/>
    </row>
    <row r="430" spans="1:50" ht="12.75" customHeight="1" x14ac:dyDescent="0.25">
      <c r="A430" s="100"/>
      <c r="E430" s="99"/>
      <c r="G430" s="99"/>
      <c r="H430" s="99"/>
      <c r="AF430" s="99"/>
      <c r="AP430" s="99"/>
      <c r="AX430" s="99"/>
    </row>
    <row r="431" spans="1:50" ht="12.75" customHeight="1" x14ac:dyDescent="0.25">
      <c r="A431" s="100"/>
      <c r="E431" s="99"/>
      <c r="G431" s="99"/>
      <c r="H431" s="99"/>
      <c r="AF431" s="99"/>
      <c r="AP431" s="99"/>
      <c r="AX431" s="99"/>
    </row>
    <row r="432" spans="1:50" ht="12.75" customHeight="1" x14ac:dyDescent="0.25">
      <c r="A432" s="100"/>
      <c r="E432" s="99"/>
      <c r="G432" s="99"/>
      <c r="H432" s="99"/>
      <c r="AF432" s="99"/>
      <c r="AP432" s="99"/>
      <c r="AX432" s="99"/>
    </row>
    <row r="433" spans="1:50" ht="12.75" customHeight="1" x14ac:dyDescent="0.25">
      <c r="A433" s="100"/>
      <c r="E433" s="99"/>
      <c r="G433" s="99"/>
      <c r="H433" s="99"/>
      <c r="AF433" s="99"/>
      <c r="AP433" s="99"/>
      <c r="AX433" s="99"/>
    </row>
    <row r="434" spans="1:50" ht="12.75" customHeight="1" x14ac:dyDescent="0.25">
      <c r="A434" s="100"/>
      <c r="E434" s="99"/>
      <c r="G434" s="99"/>
      <c r="H434" s="99"/>
      <c r="AF434" s="99"/>
      <c r="AP434" s="99"/>
      <c r="AX434" s="99"/>
    </row>
    <row r="435" spans="1:50" ht="12.75" customHeight="1" x14ac:dyDescent="0.25">
      <c r="A435" s="100"/>
      <c r="E435" s="99"/>
      <c r="G435" s="99"/>
      <c r="H435" s="99"/>
      <c r="AF435" s="99"/>
      <c r="AP435" s="99"/>
      <c r="AX435" s="99"/>
    </row>
    <row r="436" spans="1:50" ht="12.75" customHeight="1" x14ac:dyDescent="0.25">
      <c r="A436" s="100"/>
      <c r="E436" s="99"/>
      <c r="G436" s="99"/>
      <c r="H436" s="99"/>
      <c r="AF436" s="99"/>
      <c r="AP436" s="99"/>
      <c r="AX436" s="99"/>
    </row>
    <row r="437" spans="1:50" ht="12.75" customHeight="1" x14ac:dyDescent="0.25">
      <c r="A437" s="100"/>
      <c r="E437" s="99"/>
      <c r="G437" s="99"/>
      <c r="H437" s="99"/>
      <c r="AF437" s="99"/>
      <c r="AP437" s="99"/>
      <c r="AX437" s="99"/>
    </row>
    <row r="438" spans="1:50" ht="12.75" customHeight="1" x14ac:dyDescent="0.25">
      <c r="A438" s="100"/>
      <c r="E438" s="99"/>
      <c r="G438" s="99"/>
      <c r="H438" s="99"/>
      <c r="AF438" s="99"/>
      <c r="AP438" s="99"/>
      <c r="AX438" s="99"/>
    </row>
    <row r="439" spans="1:50" ht="12.75" customHeight="1" x14ac:dyDescent="0.25">
      <c r="A439" s="100"/>
      <c r="E439" s="99"/>
      <c r="G439" s="99"/>
      <c r="H439" s="99"/>
      <c r="AF439" s="99"/>
      <c r="AP439" s="99"/>
      <c r="AX439" s="99"/>
    </row>
    <row r="440" spans="1:50" ht="12.75" customHeight="1" x14ac:dyDescent="0.25">
      <c r="A440" s="100"/>
      <c r="E440" s="99"/>
      <c r="G440" s="99"/>
      <c r="H440" s="99"/>
      <c r="AF440" s="99"/>
      <c r="AP440" s="99"/>
      <c r="AX440" s="99"/>
    </row>
    <row r="441" spans="1:50" ht="12.75" customHeight="1" x14ac:dyDescent="0.25">
      <c r="A441" s="100"/>
      <c r="E441" s="99"/>
      <c r="G441" s="99"/>
      <c r="H441" s="99"/>
      <c r="AF441" s="99"/>
      <c r="AP441" s="99"/>
      <c r="AX441" s="99"/>
    </row>
    <row r="442" spans="1:50" ht="12.75" customHeight="1" x14ac:dyDescent="0.25">
      <c r="A442" s="100"/>
      <c r="E442" s="99"/>
      <c r="G442" s="99"/>
      <c r="H442" s="99"/>
      <c r="AF442" s="99"/>
      <c r="AP442" s="99"/>
      <c r="AX442" s="99"/>
    </row>
    <row r="443" spans="1:50" ht="12.75" customHeight="1" x14ac:dyDescent="0.25">
      <c r="A443" s="100"/>
      <c r="E443" s="99"/>
      <c r="G443" s="99"/>
      <c r="H443" s="99"/>
      <c r="AF443" s="99"/>
      <c r="AP443" s="99"/>
      <c r="AX443" s="99"/>
    </row>
    <row r="444" spans="1:50" ht="12.75" customHeight="1" x14ac:dyDescent="0.25">
      <c r="A444" s="100"/>
      <c r="E444" s="99"/>
      <c r="G444" s="99"/>
      <c r="H444" s="99"/>
      <c r="AF444" s="99"/>
      <c r="AP444" s="99"/>
      <c r="AX444" s="99"/>
    </row>
    <row r="445" spans="1:50" ht="12.75" customHeight="1" x14ac:dyDescent="0.25">
      <c r="A445" s="100"/>
      <c r="E445" s="99"/>
      <c r="G445" s="99"/>
      <c r="H445" s="99"/>
      <c r="AF445" s="99"/>
      <c r="AP445" s="99"/>
      <c r="AX445" s="99"/>
    </row>
    <row r="446" spans="1:50" ht="12.75" customHeight="1" x14ac:dyDescent="0.25">
      <c r="A446" s="100"/>
      <c r="E446" s="99"/>
      <c r="G446" s="99"/>
      <c r="H446" s="99"/>
      <c r="AF446" s="99"/>
      <c r="AP446" s="99"/>
      <c r="AX446" s="99"/>
    </row>
    <row r="447" spans="1:50" ht="12.75" customHeight="1" x14ac:dyDescent="0.25">
      <c r="A447" s="100"/>
      <c r="E447" s="99"/>
      <c r="G447" s="99"/>
      <c r="H447" s="99"/>
      <c r="AF447" s="99"/>
      <c r="AP447" s="99"/>
      <c r="AX447" s="99"/>
    </row>
    <row r="448" spans="1:50" ht="12.75" customHeight="1" x14ac:dyDescent="0.25">
      <c r="A448" s="100"/>
      <c r="E448" s="99"/>
      <c r="G448" s="99"/>
      <c r="H448" s="99"/>
      <c r="AF448" s="99"/>
      <c r="AP448" s="99"/>
      <c r="AX448" s="99"/>
    </row>
    <row r="449" spans="1:50" ht="12.75" customHeight="1" x14ac:dyDescent="0.25">
      <c r="A449" s="100"/>
      <c r="E449" s="99"/>
      <c r="G449" s="99"/>
      <c r="H449" s="99"/>
      <c r="AF449" s="99"/>
      <c r="AP449" s="99"/>
      <c r="AX449" s="99"/>
    </row>
    <row r="450" spans="1:50" ht="12.75" customHeight="1" x14ac:dyDescent="0.25">
      <c r="A450" s="100"/>
      <c r="E450" s="99"/>
      <c r="G450" s="99"/>
      <c r="H450" s="99"/>
      <c r="AF450" s="99"/>
      <c r="AP450" s="99"/>
      <c r="AX450" s="99"/>
    </row>
    <row r="451" spans="1:50" ht="12.75" customHeight="1" x14ac:dyDescent="0.25">
      <c r="A451" s="100"/>
      <c r="E451" s="99"/>
      <c r="G451" s="99"/>
      <c r="H451" s="99"/>
      <c r="AF451" s="99"/>
      <c r="AP451" s="99"/>
      <c r="AX451" s="99"/>
    </row>
    <row r="452" spans="1:50" ht="12.75" customHeight="1" x14ac:dyDescent="0.25">
      <c r="A452" s="100"/>
      <c r="E452" s="99"/>
      <c r="G452" s="99"/>
      <c r="H452" s="99"/>
      <c r="AF452" s="99"/>
      <c r="AP452" s="99"/>
      <c r="AX452" s="99"/>
    </row>
    <row r="453" spans="1:50" ht="12.75" customHeight="1" x14ac:dyDescent="0.25">
      <c r="A453" s="100"/>
      <c r="E453" s="99"/>
      <c r="G453" s="99"/>
      <c r="H453" s="99"/>
      <c r="AF453" s="99"/>
      <c r="AP453" s="99"/>
      <c r="AX453" s="99"/>
    </row>
    <row r="454" spans="1:50" ht="12.75" customHeight="1" x14ac:dyDescent="0.25">
      <c r="A454" s="100"/>
      <c r="E454" s="99"/>
      <c r="G454" s="99"/>
      <c r="H454" s="99"/>
      <c r="AF454" s="99"/>
      <c r="AP454" s="99"/>
      <c r="AX454" s="99"/>
    </row>
    <row r="455" spans="1:50" ht="12.75" customHeight="1" x14ac:dyDescent="0.25">
      <c r="A455" s="100"/>
      <c r="E455" s="99"/>
      <c r="G455" s="99"/>
      <c r="H455" s="99"/>
      <c r="AF455" s="99"/>
      <c r="AP455" s="99"/>
      <c r="AX455" s="99"/>
    </row>
    <row r="456" spans="1:50" ht="12.75" customHeight="1" x14ac:dyDescent="0.25">
      <c r="A456" s="100"/>
      <c r="E456" s="99"/>
      <c r="G456" s="99"/>
      <c r="H456" s="99"/>
      <c r="AF456" s="99"/>
      <c r="AP456" s="99"/>
      <c r="AX456" s="99"/>
    </row>
    <row r="457" spans="1:50" ht="12.75" customHeight="1" x14ac:dyDescent="0.25">
      <c r="A457" s="100"/>
      <c r="E457" s="99"/>
      <c r="G457" s="99"/>
      <c r="H457" s="99"/>
      <c r="AF457" s="99"/>
      <c r="AP457" s="99"/>
      <c r="AX457" s="99"/>
    </row>
    <row r="458" spans="1:50" ht="12.75" customHeight="1" x14ac:dyDescent="0.25">
      <c r="A458" s="100"/>
      <c r="E458" s="99"/>
      <c r="G458" s="99"/>
      <c r="H458" s="99"/>
      <c r="AF458" s="99"/>
      <c r="AP458" s="99"/>
      <c r="AX458" s="99"/>
    </row>
    <row r="459" spans="1:50" ht="12.75" customHeight="1" x14ac:dyDescent="0.25">
      <c r="A459" s="100"/>
      <c r="E459" s="99"/>
      <c r="G459" s="99"/>
      <c r="H459" s="99"/>
      <c r="AF459" s="99"/>
      <c r="AP459" s="99"/>
      <c r="AX459" s="99"/>
    </row>
    <row r="460" spans="1:50" ht="12.75" customHeight="1" x14ac:dyDescent="0.25">
      <c r="A460" s="100"/>
      <c r="E460" s="99"/>
      <c r="G460" s="99"/>
      <c r="H460" s="99"/>
      <c r="AF460" s="99"/>
      <c r="AP460" s="99"/>
      <c r="AX460" s="99"/>
    </row>
    <row r="461" spans="1:50" ht="12.75" customHeight="1" x14ac:dyDescent="0.25">
      <c r="A461" s="100"/>
      <c r="E461" s="99"/>
      <c r="G461" s="99"/>
      <c r="H461" s="99"/>
      <c r="AF461" s="99"/>
      <c r="AP461" s="99"/>
      <c r="AX461" s="99"/>
    </row>
    <row r="462" spans="1:50" ht="12.75" customHeight="1" x14ac:dyDescent="0.25">
      <c r="A462" s="100"/>
      <c r="E462" s="99"/>
      <c r="G462" s="99"/>
      <c r="H462" s="99"/>
      <c r="AF462" s="99"/>
      <c r="AP462" s="99"/>
      <c r="AX462" s="99"/>
    </row>
    <row r="463" spans="1:50" ht="12.75" customHeight="1" x14ac:dyDescent="0.25">
      <c r="A463" s="100"/>
      <c r="E463" s="99"/>
      <c r="G463" s="99"/>
      <c r="H463" s="99"/>
      <c r="AF463" s="99"/>
      <c r="AP463" s="99"/>
      <c r="AX463" s="99"/>
    </row>
    <row r="464" spans="1:50" ht="12.75" customHeight="1" x14ac:dyDescent="0.25">
      <c r="A464" s="100"/>
      <c r="E464" s="99"/>
      <c r="G464" s="99"/>
      <c r="H464" s="99"/>
      <c r="AF464" s="99"/>
      <c r="AP464" s="99"/>
      <c r="AX464" s="99"/>
    </row>
    <row r="465" spans="1:50" ht="12.75" customHeight="1" x14ac:dyDescent="0.25">
      <c r="A465" s="100"/>
      <c r="E465" s="99"/>
      <c r="G465" s="99"/>
      <c r="H465" s="99"/>
      <c r="AF465" s="99"/>
      <c r="AP465" s="99"/>
      <c r="AX465" s="99"/>
    </row>
    <row r="466" spans="1:50" ht="12.75" customHeight="1" x14ac:dyDescent="0.25">
      <c r="A466" s="100"/>
      <c r="E466" s="99"/>
      <c r="G466" s="99"/>
      <c r="H466" s="99"/>
      <c r="AF466" s="99"/>
      <c r="AP466" s="99"/>
      <c r="AX466" s="99"/>
    </row>
    <row r="467" spans="1:50" ht="12.75" customHeight="1" x14ac:dyDescent="0.25">
      <c r="A467" s="100"/>
      <c r="E467" s="99"/>
      <c r="G467" s="99"/>
      <c r="H467" s="99"/>
      <c r="AF467" s="99"/>
      <c r="AP467" s="99"/>
      <c r="AX467" s="99"/>
    </row>
    <row r="468" spans="1:50" ht="12.75" customHeight="1" x14ac:dyDescent="0.25">
      <c r="A468" s="100"/>
      <c r="E468" s="99"/>
      <c r="G468" s="99"/>
      <c r="H468" s="99"/>
      <c r="AF468" s="99"/>
      <c r="AP468" s="99"/>
      <c r="AX468" s="99"/>
    </row>
    <row r="469" spans="1:50" ht="12.75" customHeight="1" x14ac:dyDescent="0.25">
      <c r="A469" s="100"/>
      <c r="E469" s="99"/>
      <c r="G469" s="99"/>
      <c r="H469" s="99"/>
      <c r="AF469" s="99"/>
      <c r="AP469" s="99"/>
      <c r="AX469" s="99"/>
    </row>
    <row r="470" spans="1:50" ht="12.75" customHeight="1" x14ac:dyDescent="0.25">
      <c r="A470" s="100"/>
      <c r="E470" s="99"/>
      <c r="G470" s="99"/>
      <c r="H470" s="99"/>
      <c r="AF470" s="99"/>
      <c r="AP470" s="99"/>
      <c r="AX470" s="99"/>
    </row>
    <row r="471" spans="1:50" ht="12.75" customHeight="1" x14ac:dyDescent="0.25">
      <c r="A471" s="100"/>
      <c r="E471" s="99"/>
      <c r="G471" s="99"/>
      <c r="H471" s="99"/>
      <c r="AF471" s="99"/>
      <c r="AP471" s="99"/>
      <c r="AX471" s="99"/>
    </row>
    <row r="472" spans="1:50" ht="12.75" customHeight="1" x14ac:dyDescent="0.25">
      <c r="A472" s="100"/>
      <c r="E472" s="99"/>
      <c r="G472" s="99"/>
      <c r="H472" s="99"/>
      <c r="AF472" s="99"/>
      <c r="AP472" s="99"/>
      <c r="AX472" s="99"/>
    </row>
    <row r="473" spans="1:50" ht="12.75" customHeight="1" x14ac:dyDescent="0.25">
      <c r="A473" s="100"/>
      <c r="E473" s="99"/>
      <c r="G473" s="99"/>
      <c r="H473" s="99"/>
      <c r="AF473" s="99"/>
      <c r="AP473" s="99"/>
      <c r="AX473" s="99"/>
    </row>
    <row r="474" spans="1:50" ht="12.75" customHeight="1" x14ac:dyDescent="0.25">
      <c r="A474" s="100"/>
      <c r="E474" s="99"/>
      <c r="G474" s="99"/>
      <c r="H474" s="99"/>
      <c r="AF474" s="99"/>
      <c r="AP474" s="99"/>
      <c r="AX474" s="99"/>
    </row>
    <row r="475" spans="1:50" ht="12.75" customHeight="1" x14ac:dyDescent="0.25">
      <c r="A475" s="100"/>
      <c r="E475" s="99"/>
      <c r="G475" s="99"/>
      <c r="H475" s="99"/>
      <c r="AF475" s="99"/>
      <c r="AP475" s="99"/>
      <c r="AX475" s="99"/>
    </row>
    <row r="476" spans="1:50" ht="12.75" customHeight="1" x14ac:dyDescent="0.25">
      <c r="A476" s="100"/>
      <c r="E476" s="99"/>
      <c r="G476" s="99"/>
      <c r="H476" s="99"/>
      <c r="AF476" s="99"/>
      <c r="AP476" s="99"/>
      <c r="AX476" s="99"/>
    </row>
    <row r="477" spans="1:50" ht="12.75" customHeight="1" x14ac:dyDescent="0.25">
      <c r="A477" s="100"/>
      <c r="E477" s="99"/>
      <c r="G477" s="99"/>
      <c r="H477" s="99"/>
      <c r="AF477" s="99"/>
      <c r="AP477" s="99"/>
      <c r="AX477" s="99"/>
    </row>
    <row r="478" spans="1:50" ht="12.75" customHeight="1" x14ac:dyDescent="0.25">
      <c r="A478" s="100"/>
      <c r="E478" s="99"/>
      <c r="G478" s="99"/>
      <c r="H478" s="99"/>
      <c r="AF478" s="99"/>
      <c r="AP478" s="99"/>
      <c r="AX478" s="99"/>
    </row>
    <row r="479" spans="1:50" ht="12.75" customHeight="1" x14ac:dyDescent="0.25">
      <c r="A479" s="100"/>
      <c r="E479" s="99"/>
      <c r="G479" s="99"/>
      <c r="H479" s="99"/>
      <c r="AF479" s="99"/>
      <c r="AP479" s="99"/>
      <c r="AX479" s="99"/>
    </row>
    <row r="480" spans="1:50" ht="12.75" customHeight="1" x14ac:dyDescent="0.25">
      <c r="A480" s="100"/>
      <c r="E480" s="99"/>
      <c r="G480" s="99"/>
      <c r="H480" s="99"/>
      <c r="AF480" s="99"/>
      <c r="AP480" s="99"/>
      <c r="AX480" s="99"/>
    </row>
    <row r="481" spans="1:50" ht="12.75" customHeight="1" x14ac:dyDescent="0.25">
      <c r="A481" s="100"/>
      <c r="E481" s="99"/>
      <c r="G481" s="99"/>
      <c r="H481" s="99"/>
      <c r="AF481" s="99"/>
      <c r="AP481" s="99"/>
      <c r="AX481" s="99"/>
    </row>
    <row r="482" spans="1:50" ht="12.75" customHeight="1" x14ac:dyDescent="0.25">
      <c r="A482" s="100"/>
      <c r="E482" s="99"/>
      <c r="G482" s="99"/>
      <c r="H482" s="99"/>
      <c r="AF482" s="99"/>
      <c r="AP482" s="99"/>
      <c r="AX482" s="99"/>
    </row>
    <row r="483" spans="1:50" ht="12.75" customHeight="1" x14ac:dyDescent="0.25">
      <c r="A483" s="100"/>
      <c r="E483" s="99"/>
      <c r="G483" s="99"/>
      <c r="H483" s="99"/>
      <c r="AF483" s="99"/>
      <c r="AP483" s="99"/>
      <c r="AX483" s="99"/>
    </row>
    <row r="484" spans="1:50" ht="12.75" customHeight="1" x14ac:dyDescent="0.25">
      <c r="A484" s="100"/>
      <c r="E484" s="99"/>
      <c r="G484" s="99"/>
      <c r="H484" s="99"/>
      <c r="AF484" s="99"/>
      <c r="AP484" s="99"/>
      <c r="AX484" s="99"/>
    </row>
    <row r="485" spans="1:50" ht="12.75" customHeight="1" x14ac:dyDescent="0.25">
      <c r="A485" s="100"/>
      <c r="E485" s="99"/>
      <c r="G485" s="99"/>
      <c r="H485" s="99"/>
      <c r="AF485" s="99"/>
      <c r="AP485" s="99"/>
      <c r="AX485" s="99"/>
    </row>
    <row r="486" spans="1:50" ht="12.75" customHeight="1" x14ac:dyDescent="0.25">
      <c r="A486" s="100"/>
      <c r="E486" s="99"/>
      <c r="G486" s="99"/>
      <c r="H486" s="99"/>
      <c r="AF486" s="99"/>
      <c r="AP486" s="99"/>
      <c r="AX486" s="99"/>
    </row>
    <row r="487" spans="1:50" ht="12.75" customHeight="1" x14ac:dyDescent="0.25">
      <c r="A487" s="100"/>
      <c r="E487" s="99"/>
      <c r="G487" s="99"/>
      <c r="H487" s="99"/>
      <c r="AF487" s="99"/>
      <c r="AP487" s="99"/>
      <c r="AX487" s="99"/>
    </row>
    <row r="488" spans="1:50" ht="12.75" customHeight="1" x14ac:dyDescent="0.25">
      <c r="A488" s="100"/>
      <c r="E488" s="99"/>
      <c r="G488" s="99"/>
      <c r="H488" s="99"/>
      <c r="AF488" s="99"/>
      <c r="AP488" s="99"/>
      <c r="AX488" s="99"/>
    </row>
    <row r="489" spans="1:50" ht="12.75" customHeight="1" x14ac:dyDescent="0.25">
      <c r="A489" s="100"/>
      <c r="E489" s="99"/>
      <c r="G489" s="99"/>
      <c r="H489" s="99"/>
      <c r="AF489" s="99"/>
      <c r="AP489" s="99"/>
      <c r="AX489" s="99"/>
    </row>
    <row r="490" spans="1:50" ht="12.75" customHeight="1" x14ac:dyDescent="0.25">
      <c r="A490" s="100"/>
      <c r="E490" s="99"/>
      <c r="G490" s="99"/>
      <c r="H490" s="99"/>
      <c r="AF490" s="99"/>
      <c r="AP490" s="99"/>
      <c r="AX490" s="99"/>
    </row>
    <row r="491" spans="1:50" ht="12.75" customHeight="1" x14ac:dyDescent="0.25">
      <c r="A491" s="100"/>
      <c r="E491" s="99"/>
      <c r="G491" s="99"/>
      <c r="H491" s="99"/>
      <c r="AF491" s="99"/>
      <c r="AP491" s="99"/>
      <c r="AX491" s="99"/>
    </row>
    <row r="492" spans="1:50" ht="12.75" customHeight="1" x14ac:dyDescent="0.25">
      <c r="A492" s="100"/>
      <c r="E492" s="99"/>
      <c r="G492" s="99"/>
      <c r="H492" s="99"/>
      <c r="AF492" s="99"/>
      <c r="AP492" s="99"/>
      <c r="AX492" s="99"/>
    </row>
    <row r="493" spans="1:50" ht="12.75" customHeight="1" x14ac:dyDescent="0.25">
      <c r="A493" s="100"/>
      <c r="E493" s="99"/>
      <c r="G493" s="99"/>
      <c r="H493" s="99"/>
      <c r="AF493" s="99"/>
      <c r="AP493" s="99"/>
      <c r="AX493" s="99"/>
    </row>
    <row r="494" spans="1:50" ht="12.75" customHeight="1" x14ac:dyDescent="0.25">
      <c r="A494" s="100"/>
      <c r="E494" s="99"/>
      <c r="G494" s="99"/>
      <c r="H494" s="99"/>
      <c r="AF494" s="99"/>
      <c r="AP494" s="99"/>
      <c r="AX494" s="99"/>
    </row>
    <row r="495" spans="1:50" ht="12.75" customHeight="1" x14ac:dyDescent="0.25">
      <c r="A495" s="100"/>
      <c r="E495" s="99"/>
      <c r="G495" s="99"/>
      <c r="H495" s="99"/>
      <c r="AF495" s="99"/>
      <c r="AP495" s="99"/>
      <c r="AX495" s="99"/>
    </row>
    <row r="496" spans="1:50" ht="12.75" customHeight="1" x14ac:dyDescent="0.25">
      <c r="A496" s="100"/>
      <c r="E496" s="99"/>
      <c r="G496" s="99"/>
      <c r="H496" s="99"/>
      <c r="AF496" s="99"/>
      <c r="AP496" s="99"/>
      <c r="AX496" s="99"/>
    </row>
    <row r="497" spans="1:50" ht="12.75" customHeight="1" x14ac:dyDescent="0.25">
      <c r="A497" s="100"/>
      <c r="E497" s="99"/>
      <c r="G497" s="99"/>
      <c r="H497" s="99"/>
      <c r="AF497" s="99"/>
      <c r="AP497" s="99"/>
      <c r="AX497" s="99"/>
    </row>
    <row r="498" spans="1:50" ht="12.75" customHeight="1" x14ac:dyDescent="0.25">
      <c r="A498" s="100"/>
      <c r="E498" s="99"/>
      <c r="G498" s="99"/>
      <c r="H498" s="99"/>
      <c r="AF498" s="99"/>
      <c r="AP498" s="99"/>
      <c r="AX498" s="99"/>
    </row>
    <row r="499" spans="1:50" ht="12.75" customHeight="1" x14ac:dyDescent="0.25">
      <c r="A499" s="100"/>
      <c r="E499" s="99"/>
      <c r="G499" s="99"/>
      <c r="H499" s="99"/>
      <c r="AF499" s="99"/>
      <c r="AP499" s="99"/>
      <c r="AX499" s="99"/>
    </row>
    <row r="500" spans="1:50" ht="12.75" customHeight="1" x14ac:dyDescent="0.25">
      <c r="A500" s="100"/>
      <c r="E500" s="99"/>
      <c r="G500" s="99"/>
      <c r="H500" s="99"/>
      <c r="AF500" s="99"/>
      <c r="AP500" s="99"/>
      <c r="AX500" s="99"/>
    </row>
    <row r="501" spans="1:50" ht="12.75" customHeight="1" x14ac:dyDescent="0.25">
      <c r="A501" s="100"/>
      <c r="E501" s="99"/>
      <c r="G501" s="99"/>
      <c r="H501" s="99"/>
      <c r="AF501" s="99"/>
      <c r="AP501" s="99"/>
      <c r="AX501" s="99"/>
    </row>
    <row r="502" spans="1:50" ht="12.75" customHeight="1" x14ac:dyDescent="0.25">
      <c r="A502" s="100"/>
      <c r="E502" s="99"/>
      <c r="G502" s="99"/>
      <c r="H502" s="99"/>
      <c r="AF502" s="99"/>
      <c r="AP502" s="99"/>
      <c r="AX502" s="99"/>
    </row>
    <row r="503" spans="1:50" ht="12.75" customHeight="1" x14ac:dyDescent="0.25">
      <c r="A503" s="100"/>
      <c r="E503" s="99"/>
      <c r="G503" s="99"/>
      <c r="H503" s="99"/>
      <c r="AF503" s="99"/>
      <c r="AP503" s="99"/>
      <c r="AX503" s="99"/>
    </row>
    <row r="504" spans="1:50" ht="12.75" customHeight="1" x14ac:dyDescent="0.25">
      <c r="A504" s="100"/>
      <c r="E504" s="99"/>
      <c r="G504" s="99"/>
      <c r="H504" s="99"/>
      <c r="AF504" s="99"/>
      <c r="AP504" s="99"/>
      <c r="AX504" s="99"/>
    </row>
    <row r="505" spans="1:50" ht="12.75" customHeight="1" x14ac:dyDescent="0.25">
      <c r="A505" s="100"/>
      <c r="E505" s="99"/>
      <c r="G505" s="99"/>
      <c r="H505" s="99"/>
      <c r="AF505" s="99"/>
      <c r="AP505" s="99"/>
      <c r="AX505" s="99"/>
    </row>
    <row r="506" spans="1:50" ht="12.75" customHeight="1" x14ac:dyDescent="0.25">
      <c r="A506" s="100"/>
      <c r="E506" s="99"/>
      <c r="G506" s="99"/>
      <c r="H506" s="99"/>
      <c r="AF506" s="99"/>
      <c r="AP506" s="99"/>
      <c r="AX506" s="99"/>
    </row>
    <row r="507" spans="1:50" ht="12.75" customHeight="1" x14ac:dyDescent="0.25">
      <c r="A507" s="100"/>
      <c r="E507" s="99"/>
      <c r="G507" s="99"/>
      <c r="H507" s="99"/>
      <c r="AF507" s="99"/>
      <c r="AP507" s="99"/>
      <c r="AX507" s="99"/>
    </row>
    <row r="508" spans="1:50" ht="12.75" customHeight="1" x14ac:dyDescent="0.25">
      <c r="A508" s="100"/>
      <c r="E508" s="99"/>
      <c r="G508" s="99"/>
      <c r="H508" s="99"/>
      <c r="AF508" s="99"/>
      <c r="AP508" s="99"/>
      <c r="AX508" s="99"/>
    </row>
    <row r="509" spans="1:50" ht="12.75" customHeight="1" x14ac:dyDescent="0.25">
      <c r="A509" s="100"/>
      <c r="E509" s="99"/>
      <c r="G509" s="99"/>
      <c r="H509" s="99"/>
      <c r="AF509" s="99"/>
      <c r="AP509" s="99"/>
      <c r="AX509" s="99"/>
    </row>
    <row r="510" spans="1:50" ht="12.75" customHeight="1" x14ac:dyDescent="0.25">
      <c r="A510" s="100"/>
      <c r="E510" s="99"/>
      <c r="G510" s="99"/>
      <c r="H510" s="99"/>
      <c r="AF510" s="99"/>
      <c r="AP510" s="99"/>
      <c r="AX510" s="99"/>
    </row>
    <row r="511" spans="1:50" ht="12.75" customHeight="1" x14ac:dyDescent="0.25">
      <c r="A511" s="100"/>
      <c r="E511" s="99"/>
      <c r="G511" s="99"/>
      <c r="H511" s="99"/>
      <c r="AF511" s="99"/>
      <c r="AP511" s="99"/>
      <c r="AX511" s="99"/>
    </row>
    <row r="512" spans="1:50" ht="12.75" customHeight="1" x14ac:dyDescent="0.25">
      <c r="A512" s="100"/>
      <c r="E512" s="99"/>
      <c r="G512" s="99"/>
      <c r="H512" s="99"/>
      <c r="AF512" s="99"/>
      <c r="AP512" s="99"/>
      <c r="AX512" s="99"/>
    </row>
    <row r="513" spans="1:50" ht="12.75" customHeight="1" x14ac:dyDescent="0.25">
      <c r="A513" s="100"/>
      <c r="E513" s="99"/>
      <c r="G513" s="99"/>
      <c r="H513" s="99"/>
      <c r="AF513" s="99"/>
      <c r="AP513" s="99"/>
      <c r="AX513" s="99"/>
    </row>
    <row r="514" spans="1:50" ht="12.75" customHeight="1" x14ac:dyDescent="0.25">
      <c r="A514" s="100"/>
      <c r="E514" s="99"/>
      <c r="G514" s="99"/>
      <c r="H514" s="99"/>
      <c r="AF514" s="99"/>
      <c r="AP514" s="99"/>
      <c r="AX514" s="99"/>
    </row>
    <row r="515" spans="1:50" ht="12.75" customHeight="1" x14ac:dyDescent="0.25">
      <c r="A515" s="100"/>
      <c r="E515" s="99"/>
      <c r="G515" s="99"/>
      <c r="H515" s="99"/>
      <c r="AF515" s="99"/>
      <c r="AP515" s="99"/>
      <c r="AX515" s="99"/>
    </row>
    <row r="516" spans="1:50" ht="12.75" customHeight="1" x14ac:dyDescent="0.25">
      <c r="A516" s="100"/>
      <c r="E516" s="99"/>
      <c r="G516" s="99"/>
      <c r="H516" s="99"/>
      <c r="AF516" s="99"/>
      <c r="AP516" s="99"/>
      <c r="AX516" s="99"/>
    </row>
    <row r="517" spans="1:50" ht="12.75" customHeight="1" x14ac:dyDescent="0.25">
      <c r="A517" s="100"/>
      <c r="E517" s="99"/>
      <c r="G517" s="99"/>
      <c r="H517" s="99"/>
      <c r="AF517" s="99"/>
      <c r="AP517" s="99"/>
      <c r="AX517" s="99"/>
    </row>
    <row r="518" spans="1:50" ht="12.75" customHeight="1" x14ac:dyDescent="0.25">
      <c r="A518" s="100"/>
      <c r="E518" s="99"/>
      <c r="G518" s="99"/>
      <c r="H518" s="99"/>
      <c r="AF518" s="99"/>
      <c r="AP518" s="99"/>
      <c r="AX518" s="99"/>
    </row>
    <row r="519" spans="1:50" ht="12.75" customHeight="1" x14ac:dyDescent="0.25">
      <c r="A519" s="100"/>
      <c r="E519" s="99"/>
      <c r="G519" s="99"/>
      <c r="H519" s="99"/>
      <c r="AF519" s="99"/>
      <c r="AP519" s="99"/>
      <c r="AX519" s="99"/>
    </row>
    <row r="520" spans="1:50" ht="12.75" customHeight="1" x14ac:dyDescent="0.25">
      <c r="A520" s="100"/>
      <c r="E520" s="99"/>
      <c r="G520" s="99"/>
      <c r="H520" s="99"/>
      <c r="AF520" s="99"/>
      <c r="AP520" s="99"/>
      <c r="AX520" s="99"/>
    </row>
    <row r="521" spans="1:50" ht="12.75" customHeight="1" x14ac:dyDescent="0.25">
      <c r="A521" s="100"/>
      <c r="E521" s="99"/>
      <c r="G521" s="99"/>
      <c r="H521" s="99"/>
      <c r="AF521" s="99"/>
      <c r="AP521" s="99"/>
      <c r="AX521" s="99"/>
    </row>
    <row r="522" spans="1:50" ht="12.75" customHeight="1" x14ac:dyDescent="0.25">
      <c r="A522" s="100"/>
      <c r="E522" s="99"/>
      <c r="G522" s="99"/>
      <c r="H522" s="99"/>
      <c r="AF522" s="99"/>
      <c r="AP522" s="99"/>
      <c r="AX522" s="99"/>
    </row>
    <row r="523" spans="1:50" ht="12.75" customHeight="1" x14ac:dyDescent="0.25">
      <c r="A523" s="100"/>
      <c r="E523" s="99"/>
      <c r="G523" s="99"/>
      <c r="H523" s="99"/>
      <c r="AF523" s="99"/>
      <c r="AP523" s="99"/>
      <c r="AX523" s="99"/>
    </row>
    <row r="524" spans="1:50" ht="12.75" customHeight="1" x14ac:dyDescent="0.25">
      <c r="A524" s="100"/>
      <c r="E524" s="99"/>
      <c r="G524" s="99"/>
      <c r="H524" s="99"/>
      <c r="AF524" s="99"/>
      <c r="AP524" s="99"/>
      <c r="AX524" s="99"/>
    </row>
    <row r="525" spans="1:50" ht="12.75" customHeight="1" x14ac:dyDescent="0.25">
      <c r="A525" s="100"/>
      <c r="E525" s="99"/>
      <c r="G525" s="99"/>
      <c r="H525" s="99"/>
      <c r="AF525" s="99"/>
      <c r="AP525" s="99"/>
      <c r="AX525" s="99"/>
    </row>
    <row r="526" spans="1:50" ht="12.75" customHeight="1" x14ac:dyDescent="0.25">
      <c r="A526" s="100"/>
      <c r="E526" s="99"/>
      <c r="G526" s="99"/>
      <c r="H526" s="99"/>
      <c r="AF526" s="99"/>
      <c r="AP526" s="99"/>
      <c r="AX526" s="99"/>
    </row>
    <row r="527" spans="1:50" ht="12.75" customHeight="1" x14ac:dyDescent="0.25">
      <c r="A527" s="100"/>
      <c r="E527" s="99"/>
      <c r="G527" s="99"/>
      <c r="H527" s="99"/>
      <c r="AF527" s="99"/>
      <c r="AP527" s="99"/>
      <c r="AX527" s="99"/>
    </row>
    <row r="528" spans="1:50" ht="12.75" customHeight="1" x14ac:dyDescent="0.25">
      <c r="A528" s="100"/>
      <c r="E528" s="99"/>
      <c r="G528" s="99"/>
      <c r="H528" s="99"/>
      <c r="AF528" s="99"/>
      <c r="AP528" s="99"/>
      <c r="AX528" s="99"/>
    </row>
    <row r="529" spans="1:50" ht="12.75" customHeight="1" x14ac:dyDescent="0.25">
      <c r="A529" s="100"/>
      <c r="E529" s="99"/>
      <c r="G529" s="99"/>
      <c r="H529" s="99"/>
      <c r="AF529" s="99"/>
      <c r="AP529" s="99"/>
      <c r="AX529" s="99"/>
    </row>
    <row r="530" spans="1:50" ht="12.75" customHeight="1" x14ac:dyDescent="0.25">
      <c r="A530" s="100"/>
      <c r="E530" s="99"/>
      <c r="G530" s="99"/>
      <c r="H530" s="99"/>
      <c r="AF530" s="99"/>
      <c r="AP530" s="99"/>
      <c r="AX530" s="99"/>
    </row>
    <row r="531" spans="1:50" ht="12.75" customHeight="1" x14ac:dyDescent="0.25">
      <c r="A531" s="100"/>
      <c r="E531" s="99"/>
      <c r="G531" s="99"/>
      <c r="H531" s="99"/>
      <c r="AF531" s="99"/>
      <c r="AP531" s="99"/>
      <c r="AX531" s="99"/>
    </row>
    <row r="532" spans="1:50" ht="12.75" customHeight="1" x14ac:dyDescent="0.25">
      <c r="A532" s="100"/>
      <c r="E532" s="99"/>
      <c r="G532" s="99"/>
      <c r="H532" s="99"/>
      <c r="AF532" s="99"/>
      <c r="AP532" s="99"/>
      <c r="AX532" s="99"/>
    </row>
    <row r="533" spans="1:50" ht="12.75" customHeight="1" x14ac:dyDescent="0.25">
      <c r="A533" s="100"/>
      <c r="E533" s="99"/>
      <c r="G533" s="99"/>
      <c r="H533" s="99"/>
      <c r="AF533" s="99"/>
      <c r="AP533" s="99"/>
      <c r="AX533" s="99"/>
    </row>
    <row r="534" spans="1:50" ht="12.75" customHeight="1" x14ac:dyDescent="0.25">
      <c r="A534" s="100"/>
      <c r="E534" s="99"/>
      <c r="G534" s="99"/>
      <c r="H534" s="99"/>
      <c r="AF534" s="99"/>
      <c r="AP534" s="99"/>
      <c r="AX534" s="99"/>
    </row>
    <row r="535" spans="1:50" ht="12.75" customHeight="1" x14ac:dyDescent="0.25">
      <c r="A535" s="100"/>
      <c r="E535" s="99"/>
      <c r="G535" s="99"/>
      <c r="H535" s="99"/>
      <c r="AF535" s="99"/>
      <c r="AP535" s="99"/>
      <c r="AX535" s="99"/>
    </row>
    <row r="536" spans="1:50" ht="12.75" customHeight="1" x14ac:dyDescent="0.25">
      <c r="A536" s="100"/>
      <c r="E536" s="99"/>
      <c r="G536" s="99"/>
      <c r="H536" s="99"/>
      <c r="AF536" s="99"/>
      <c r="AP536" s="99"/>
      <c r="AX536" s="99"/>
    </row>
    <row r="537" spans="1:50" ht="12.75" customHeight="1" x14ac:dyDescent="0.25">
      <c r="A537" s="100"/>
      <c r="E537" s="99"/>
      <c r="G537" s="99"/>
      <c r="H537" s="99"/>
      <c r="AF537" s="99"/>
      <c r="AP537" s="99"/>
      <c r="AX537" s="99"/>
    </row>
    <row r="538" spans="1:50" ht="12.75" customHeight="1" x14ac:dyDescent="0.25">
      <c r="A538" s="100"/>
      <c r="E538" s="99"/>
      <c r="G538" s="99"/>
      <c r="H538" s="99"/>
      <c r="AF538" s="99"/>
      <c r="AP538" s="99"/>
      <c r="AX538" s="99"/>
    </row>
    <row r="539" spans="1:50" ht="12.75" customHeight="1" x14ac:dyDescent="0.25">
      <c r="A539" s="100"/>
      <c r="E539" s="99"/>
      <c r="G539" s="99"/>
      <c r="H539" s="99"/>
      <c r="AF539" s="99"/>
      <c r="AP539" s="99"/>
      <c r="AX539" s="99"/>
    </row>
    <row r="540" spans="1:50" ht="12.75" customHeight="1" x14ac:dyDescent="0.25">
      <c r="A540" s="100"/>
      <c r="E540" s="99"/>
      <c r="G540" s="99"/>
      <c r="H540" s="99"/>
      <c r="AF540" s="99"/>
      <c r="AP540" s="99"/>
      <c r="AX540" s="99"/>
    </row>
    <row r="541" spans="1:50" ht="12.75" customHeight="1" x14ac:dyDescent="0.25">
      <c r="A541" s="100"/>
      <c r="E541" s="99"/>
      <c r="G541" s="99"/>
      <c r="H541" s="99"/>
      <c r="AF541" s="99"/>
      <c r="AP541" s="99"/>
      <c r="AX541" s="99"/>
    </row>
    <row r="542" spans="1:50" ht="12.75" customHeight="1" x14ac:dyDescent="0.25">
      <c r="A542" s="100"/>
      <c r="E542" s="99"/>
      <c r="G542" s="99"/>
      <c r="H542" s="99"/>
      <c r="AF542" s="99"/>
      <c r="AP542" s="99"/>
      <c r="AX542" s="99"/>
    </row>
    <row r="543" spans="1:50" ht="12.75" customHeight="1" x14ac:dyDescent="0.25">
      <c r="A543" s="100"/>
      <c r="E543" s="99"/>
      <c r="G543" s="99"/>
      <c r="H543" s="99"/>
      <c r="AF543" s="99"/>
      <c r="AP543" s="99"/>
      <c r="AX543" s="99"/>
    </row>
    <row r="544" spans="1:50" ht="12.75" customHeight="1" x14ac:dyDescent="0.25">
      <c r="A544" s="100"/>
      <c r="E544" s="99"/>
      <c r="G544" s="99"/>
      <c r="H544" s="99"/>
      <c r="AF544" s="99"/>
      <c r="AP544" s="99"/>
      <c r="AX544" s="99"/>
    </row>
    <row r="545" spans="1:50" ht="12.75" customHeight="1" x14ac:dyDescent="0.25">
      <c r="A545" s="100"/>
      <c r="E545" s="99"/>
      <c r="G545" s="99"/>
      <c r="H545" s="99"/>
      <c r="AF545" s="99"/>
      <c r="AP545" s="99"/>
      <c r="AX545" s="99"/>
    </row>
    <row r="546" spans="1:50" ht="12.75" customHeight="1" x14ac:dyDescent="0.25">
      <c r="A546" s="100"/>
      <c r="E546" s="99"/>
      <c r="G546" s="99"/>
      <c r="H546" s="99"/>
      <c r="AF546" s="99"/>
      <c r="AP546" s="99"/>
      <c r="AX546" s="99"/>
    </row>
    <row r="547" spans="1:50" ht="12.75" customHeight="1" x14ac:dyDescent="0.25">
      <c r="A547" s="100"/>
      <c r="E547" s="99"/>
      <c r="G547" s="99"/>
      <c r="H547" s="99"/>
      <c r="AF547" s="99"/>
      <c r="AP547" s="99"/>
      <c r="AX547" s="99"/>
    </row>
    <row r="548" spans="1:50" ht="12.75" customHeight="1" x14ac:dyDescent="0.25">
      <c r="A548" s="100"/>
      <c r="E548" s="99"/>
      <c r="G548" s="99"/>
      <c r="H548" s="99"/>
      <c r="AF548" s="99"/>
      <c r="AP548" s="99"/>
      <c r="AX548" s="99"/>
    </row>
    <row r="549" spans="1:50" ht="12.75" customHeight="1" x14ac:dyDescent="0.25">
      <c r="A549" s="100"/>
      <c r="E549" s="99"/>
      <c r="G549" s="99"/>
      <c r="H549" s="99"/>
      <c r="AF549" s="99"/>
      <c r="AP549" s="99"/>
      <c r="AX549" s="99"/>
    </row>
    <row r="550" spans="1:50" ht="12.75" customHeight="1" x14ac:dyDescent="0.25">
      <c r="A550" s="100"/>
      <c r="E550" s="99"/>
      <c r="G550" s="99"/>
      <c r="H550" s="99"/>
      <c r="AF550" s="99"/>
      <c r="AP550" s="99"/>
      <c r="AX550" s="99"/>
    </row>
    <row r="551" spans="1:50" ht="12.75" customHeight="1" x14ac:dyDescent="0.25">
      <c r="A551" s="100"/>
      <c r="E551" s="99"/>
      <c r="G551" s="99"/>
      <c r="H551" s="99"/>
      <c r="AF551" s="99"/>
      <c r="AP551" s="99"/>
      <c r="AX551" s="99"/>
    </row>
    <row r="552" spans="1:50" ht="12.75" customHeight="1" x14ac:dyDescent="0.25">
      <c r="A552" s="100"/>
      <c r="E552" s="99"/>
      <c r="G552" s="99"/>
      <c r="H552" s="99"/>
      <c r="AF552" s="99"/>
      <c r="AP552" s="99"/>
      <c r="AX552" s="99"/>
    </row>
    <row r="553" spans="1:50" ht="12.75" customHeight="1" x14ac:dyDescent="0.25">
      <c r="A553" s="100"/>
      <c r="E553" s="99"/>
      <c r="G553" s="99"/>
      <c r="H553" s="99"/>
      <c r="AF553" s="99"/>
      <c r="AP553" s="99"/>
      <c r="AX553" s="99"/>
    </row>
    <row r="554" spans="1:50" ht="12.75" customHeight="1" x14ac:dyDescent="0.25">
      <c r="A554" s="100"/>
      <c r="E554" s="99"/>
      <c r="G554" s="99"/>
      <c r="H554" s="99"/>
      <c r="AF554" s="99"/>
      <c r="AP554" s="99"/>
      <c r="AX554" s="99"/>
    </row>
    <row r="555" spans="1:50" ht="12.75" customHeight="1" x14ac:dyDescent="0.25">
      <c r="A555" s="100"/>
      <c r="E555" s="99"/>
      <c r="G555" s="99"/>
      <c r="H555" s="99"/>
      <c r="AF555" s="99"/>
      <c r="AP555" s="99"/>
      <c r="AX555" s="99"/>
    </row>
    <row r="556" spans="1:50" ht="12.75" customHeight="1" x14ac:dyDescent="0.25">
      <c r="A556" s="100"/>
      <c r="E556" s="99"/>
      <c r="G556" s="99"/>
      <c r="H556" s="99"/>
      <c r="AF556" s="99"/>
      <c r="AP556" s="99"/>
      <c r="AX556" s="99"/>
    </row>
    <row r="557" spans="1:50" ht="12.75" customHeight="1" x14ac:dyDescent="0.25">
      <c r="A557" s="100"/>
      <c r="E557" s="99"/>
      <c r="G557" s="99"/>
      <c r="H557" s="99"/>
      <c r="AF557" s="99"/>
      <c r="AP557" s="99"/>
      <c r="AX557" s="99"/>
    </row>
    <row r="558" spans="1:50" ht="12.75" customHeight="1" x14ac:dyDescent="0.25">
      <c r="A558" s="100"/>
      <c r="E558" s="99"/>
      <c r="G558" s="99"/>
      <c r="H558" s="99"/>
      <c r="AF558" s="99"/>
      <c r="AP558" s="99"/>
      <c r="AX558" s="99"/>
    </row>
    <row r="559" spans="1:50" ht="12.75" customHeight="1" x14ac:dyDescent="0.25">
      <c r="A559" s="100"/>
      <c r="E559" s="99"/>
      <c r="G559" s="99"/>
      <c r="H559" s="99"/>
      <c r="AF559" s="99"/>
      <c r="AP559" s="99"/>
      <c r="AX559" s="99"/>
    </row>
    <row r="560" spans="1:50" ht="12.75" customHeight="1" x14ac:dyDescent="0.25">
      <c r="A560" s="100"/>
      <c r="E560" s="99"/>
      <c r="G560" s="99"/>
      <c r="H560" s="99"/>
      <c r="AF560" s="99"/>
      <c r="AP560" s="99"/>
      <c r="AX560" s="99"/>
    </row>
    <row r="561" spans="1:50" ht="12.75" customHeight="1" x14ac:dyDescent="0.25">
      <c r="A561" s="100"/>
      <c r="E561" s="99"/>
      <c r="G561" s="99"/>
      <c r="H561" s="99"/>
      <c r="AF561" s="99"/>
      <c r="AP561" s="99"/>
      <c r="AX561" s="99"/>
    </row>
    <row r="562" spans="1:50" ht="12.75" customHeight="1" x14ac:dyDescent="0.25">
      <c r="E562" s="99"/>
      <c r="G562" s="99"/>
      <c r="H562" s="99"/>
      <c r="AF562" s="99"/>
      <c r="AP562" s="99"/>
      <c r="AX562" s="99"/>
    </row>
    <row r="563" spans="1:50" ht="12.75" customHeight="1" x14ac:dyDescent="0.25">
      <c r="E563" s="99"/>
      <c r="G563" s="99"/>
      <c r="H563" s="99"/>
      <c r="AF563" s="99"/>
      <c r="AP563" s="99"/>
      <c r="AX563" s="99"/>
    </row>
    <row r="564" spans="1:50" ht="12.75" customHeight="1" x14ac:dyDescent="0.25">
      <c r="E564" s="99"/>
      <c r="G564" s="99"/>
      <c r="H564" s="99"/>
      <c r="AF564" s="99"/>
      <c r="AP564" s="99"/>
      <c r="AX564" s="99"/>
    </row>
    <row r="565" spans="1:50" ht="12.75" customHeight="1" x14ac:dyDescent="0.25">
      <c r="E565" s="99"/>
      <c r="G565" s="99"/>
      <c r="H565" s="99"/>
      <c r="AF565" s="99"/>
      <c r="AP565" s="99"/>
      <c r="AX565" s="99"/>
    </row>
    <row r="566" spans="1:50" ht="12.75" customHeight="1" x14ac:dyDescent="0.25">
      <c r="E566" s="99"/>
      <c r="G566" s="99"/>
      <c r="H566" s="99"/>
      <c r="AF566" s="99"/>
      <c r="AP566" s="99"/>
      <c r="AX566" s="99"/>
    </row>
    <row r="567" spans="1:50" ht="12.75" customHeight="1" x14ac:dyDescent="0.25">
      <c r="E567" s="99"/>
      <c r="G567" s="99"/>
      <c r="H567" s="99"/>
      <c r="AF567" s="99"/>
      <c r="AP567" s="99"/>
      <c r="AX567" s="99"/>
    </row>
    <row r="568" spans="1:50" ht="12.75" customHeight="1" x14ac:dyDescent="0.25">
      <c r="E568" s="99"/>
      <c r="G568" s="99"/>
      <c r="H568" s="99"/>
      <c r="AF568" s="99"/>
      <c r="AP568" s="99"/>
      <c r="AX568" s="99"/>
    </row>
    <row r="569" spans="1:50" ht="12.75" customHeight="1" x14ac:dyDescent="0.25">
      <c r="E569" s="99"/>
      <c r="G569" s="99"/>
      <c r="H569" s="99"/>
      <c r="AF569" s="99"/>
      <c r="AP569" s="99"/>
      <c r="AX569" s="99"/>
    </row>
    <row r="570" spans="1:50" ht="12.75" customHeight="1" x14ac:dyDescent="0.25">
      <c r="E570" s="99"/>
      <c r="G570" s="99"/>
      <c r="H570" s="99"/>
      <c r="AF570" s="99"/>
      <c r="AP570" s="99"/>
      <c r="AX570" s="99"/>
    </row>
    <row r="571" spans="1:50" ht="12.75" customHeight="1" x14ac:dyDescent="0.25">
      <c r="E571" s="99"/>
      <c r="G571" s="99"/>
      <c r="H571" s="99"/>
      <c r="AF571" s="99"/>
      <c r="AP571" s="99"/>
      <c r="AX571" s="99"/>
    </row>
    <row r="572" spans="1:50" ht="12.75" customHeight="1" x14ac:dyDescent="0.25">
      <c r="E572" s="99"/>
      <c r="G572" s="99"/>
      <c r="H572" s="99"/>
      <c r="AF572" s="99"/>
      <c r="AP572" s="99"/>
      <c r="AX572" s="99"/>
    </row>
    <row r="573" spans="1:50" ht="12.75" customHeight="1" x14ac:dyDescent="0.25">
      <c r="E573" s="99"/>
      <c r="G573" s="99"/>
      <c r="H573" s="99"/>
      <c r="AF573" s="99"/>
      <c r="AP573" s="99"/>
      <c r="AX573" s="99"/>
    </row>
    <row r="574" spans="1:50" ht="12.75" customHeight="1" x14ac:dyDescent="0.25">
      <c r="E574" s="99"/>
      <c r="G574" s="99"/>
      <c r="H574" s="99"/>
      <c r="AF574" s="99"/>
      <c r="AP574" s="99"/>
      <c r="AX574" s="99"/>
    </row>
    <row r="575" spans="1:50" ht="12.75" customHeight="1" x14ac:dyDescent="0.25">
      <c r="E575" s="99"/>
      <c r="G575" s="99"/>
      <c r="H575" s="99"/>
      <c r="AF575" s="99"/>
      <c r="AP575" s="99"/>
      <c r="AX575" s="99"/>
    </row>
    <row r="576" spans="1:50" ht="12.75" customHeight="1" x14ac:dyDescent="0.25">
      <c r="E576" s="99"/>
      <c r="G576" s="99"/>
      <c r="H576" s="99"/>
      <c r="AF576" s="99"/>
      <c r="AP576" s="99"/>
      <c r="AX576" s="99"/>
    </row>
    <row r="577" spans="5:50" ht="12.75" customHeight="1" x14ac:dyDescent="0.25">
      <c r="E577" s="99"/>
      <c r="G577" s="99"/>
      <c r="H577" s="99"/>
      <c r="AF577" s="99"/>
      <c r="AP577" s="99"/>
      <c r="AX577" s="99"/>
    </row>
    <row r="578" spans="5:50" ht="12.75" customHeight="1" x14ac:dyDescent="0.25">
      <c r="E578" s="99"/>
      <c r="G578" s="99"/>
      <c r="H578" s="99"/>
      <c r="AF578" s="99"/>
      <c r="AP578" s="99"/>
      <c r="AX578" s="99"/>
    </row>
    <row r="579" spans="5:50" ht="12.75" customHeight="1" x14ac:dyDescent="0.25">
      <c r="E579" s="99"/>
      <c r="G579" s="99"/>
      <c r="H579" s="99"/>
      <c r="AF579" s="99"/>
      <c r="AP579" s="99"/>
      <c r="AX579" s="99"/>
    </row>
    <row r="580" spans="5:50" ht="12.75" customHeight="1" x14ac:dyDescent="0.25">
      <c r="E580" s="99"/>
      <c r="G580" s="99"/>
      <c r="H580" s="99"/>
      <c r="AF580" s="99"/>
      <c r="AP580" s="99"/>
      <c r="AX580" s="99"/>
    </row>
    <row r="581" spans="5:50" ht="12.75" customHeight="1" x14ac:dyDescent="0.25">
      <c r="E581" s="99"/>
      <c r="G581" s="99"/>
      <c r="H581" s="99"/>
      <c r="AF581" s="99"/>
      <c r="AP581" s="99"/>
      <c r="AX581" s="99"/>
    </row>
    <row r="582" spans="5:50" ht="12.75" customHeight="1" x14ac:dyDescent="0.25">
      <c r="E582" s="99"/>
      <c r="G582" s="99"/>
      <c r="H582" s="99"/>
      <c r="AF582" s="99"/>
      <c r="AP582" s="99"/>
      <c r="AX582" s="99"/>
    </row>
    <row r="583" spans="5:50" ht="12.75" customHeight="1" x14ac:dyDescent="0.25">
      <c r="E583" s="99"/>
      <c r="G583" s="99"/>
      <c r="H583" s="99"/>
      <c r="AF583" s="99"/>
      <c r="AP583" s="99"/>
      <c r="AX583" s="99"/>
    </row>
    <row r="584" spans="5:50" ht="12.75" customHeight="1" x14ac:dyDescent="0.25">
      <c r="E584" s="99"/>
      <c r="G584" s="99"/>
      <c r="H584" s="99"/>
      <c r="AF584" s="99"/>
      <c r="AP584" s="99"/>
      <c r="AX584" s="99"/>
    </row>
    <row r="585" spans="5:50" ht="12.75" customHeight="1" x14ac:dyDescent="0.25">
      <c r="E585" s="99"/>
      <c r="G585" s="99"/>
      <c r="H585" s="99"/>
      <c r="AF585" s="99"/>
      <c r="AP585" s="99"/>
      <c r="AX585" s="99"/>
    </row>
    <row r="586" spans="5:50" ht="12.75" customHeight="1" x14ac:dyDescent="0.25">
      <c r="E586" s="99"/>
      <c r="G586" s="99"/>
      <c r="H586" s="99"/>
      <c r="AF586" s="99"/>
      <c r="AP586" s="99"/>
      <c r="AX586" s="99"/>
    </row>
    <row r="587" spans="5:50" ht="12.75" customHeight="1" x14ac:dyDescent="0.25">
      <c r="E587" s="99"/>
      <c r="G587" s="99"/>
      <c r="H587" s="99"/>
      <c r="AF587" s="99"/>
      <c r="AP587" s="99"/>
      <c r="AX587" s="99"/>
    </row>
    <row r="588" spans="5:50" ht="12.75" customHeight="1" x14ac:dyDescent="0.25">
      <c r="E588" s="99"/>
      <c r="G588" s="99"/>
      <c r="H588" s="99"/>
      <c r="AF588" s="99"/>
      <c r="AP588" s="99"/>
      <c r="AX588" s="99"/>
    </row>
    <row r="589" spans="5:50" ht="12.75" customHeight="1" x14ac:dyDescent="0.25">
      <c r="E589" s="99"/>
      <c r="G589" s="99"/>
      <c r="H589" s="99"/>
      <c r="AF589" s="99"/>
      <c r="AP589" s="99"/>
      <c r="AX589" s="99"/>
    </row>
    <row r="590" spans="5:50" ht="12.75" customHeight="1" x14ac:dyDescent="0.25">
      <c r="E590" s="99"/>
      <c r="G590" s="99"/>
      <c r="H590" s="99"/>
      <c r="AF590" s="99"/>
      <c r="AP590" s="99"/>
      <c r="AX590" s="99"/>
    </row>
    <row r="591" spans="5:50" ht="12.75" customHeight="1" x14ac:dyDescent="0.25">
      <c r="E591" s="99"/>
      <c r="G591" s="99"/>
      <c r="H591" s="99"/>
      <c r="AF591" s="99"/>
      <c r="AP591" s="99"/>
      <c r="AX591" s="99"/>
    </row>
    <row r="592" spans="5:50" ht="12.75" customHeight="1" x14ac:dyDescent="0.25">
      <c r="E592" s="99"/>
      <c r="G592" s="99"/>
      <c r="H592" s="99"/>
      <c r="AF592" s="99"/>
      <c r="AP592" s="99"/>
      <c r="AX592" s="99"/>
    </row>
    <row r="593" spans="5:50" ht="12.75" customHeight="1" x14ac:dyDescent="0.25">
      <c r="E593" s="99"/>
      <c r="G593" s="99"/>
      <c r="H593" s="99"/>
      <c r="AF593" s="99"/>
      <c r="AP593" s="99"/>
      <c r="AX593" s="99"/>
    </row>
    <row r="594" spans="5:50" ht="12.75" customHeight="1" x14ac:dyDescent="0.25">
      <c r="E594" s="99"/>
      <c r="G594" s="99"/>
      <c r="H594" s="99"/>
      <c r="AF594" s="99"/>
      <c r="AP594" s="99"/>
      <c r="AX594" s="99"/>
    </row>
    <row r="595" spans="5:50" ht="12.75" customHeight="1" x14ac:dyDescent="0.25">
      <c r="E595" s="99"/>
      <c r="G595" s="99"/>
      <c r="H595" s="99"/>
      <c r="AF595" s="99"/>
      <c r="AP595" s="99"/>
      <c r="AX595" s="99"/>
    </row>
    <row r="596" spans="5:50" ht="12.75" customHeight="1" x14ac:dyDescent="0.25">
      <c r="E596" s="99"/>
      <c r="G596" s="99"/>
      <c r="H596" s="99"/>
      <c r="AF596" s="99"/>
      <c r="AP596" s="99"/>
      <c r="AX596" s="99"/>
    </row>
    <row r="597" spans="5:50" ht="12.75" customHeight="1" x14ac:dyDescent="0.25">
      <c r="E597" s="99"/>
      <c r="G597" s="99"/>
      <c r="H597" s="99"/>
      <c r="AF597" s="99"/>
      <c r="AP597" s="99"/>
      <c r="AX597" s="99"/>
    </row>
    <row r="598" spans="5:50" ht="12.75" customHeight="1" x14ac:dyDescent="0.25">
      <c r="E598" s="99"/>
      <c r="G598" s="99"/>
      <c r="H598" s="99"/>
      <c r="AF598" s="99"/>
      <c r="AP598" s="99"/>
      <c r="AX598" s="99"/>
    </row>
    <row r="599" spans="5:50" ht="12.75" customHeight="1" x14ac:dyDescent="0.25">
      <c r="E599" s="99"/>
      <c r="G599" s="99"/>
      <c r="H599" s="99"/>
      <c r="AF599" s="99"/>
      <c r="AP599" s="99"/>
      <c r="AX599" s="99"/>
    </row>
    <row r="600" spans="5:50" ht="12.75" customHeight="1" x14ac:dyDescent="0.25">
      <c r="E600" s="99"/>
      <c r="G600" s="99"/>
      <c r="H600" s="99"/>
      <c r="AF600" s="99"/>
      <c r="AP600" s="99"/>
      <c r="AX600" s="99"/>
    </row>
    <row r="601" spans="5:50" ht="12.75" customHeight="1" x14ac:dyDescent="0.25">
      <c r="E601" s="99"/>
      <c r="G601" s="99"/>
      <c r="H601" s="99"/>
      <c r="AF601" s="99"/>
      <c r="AP601" s="99"/>
      <c r="AX601" s="99"/>
    </row>
    <row r="602" spans="5:50" ht="12.75" customHeight="1" x14ac:dyDescent="0.25">
      <c r="E602" s="99"/>
      <c r="G602" s="99"/>
      <c r="H602" s="99"/>
      <c r="AF602" s="99"/>
      <c r="AP602" s="99"/>
      <c r="AX602" s="99"/>
    </row>
    <row r="603" spans="5:50" ht="12.75" customHeight="1" x14ac:dyDescent="0.25">
      <c r="E603" s="99"/>
      <c r="G603" s="99"/>
      <c r="H603" s="99"/>
      <c r="AF603" s="99"/>
      <c r="AP603" s="99"/>
      <c r="AX603" s="99"/>
    </row>
    <row r="604" spans="5:50" ht="12.75" customHeight="1" x14ac:dyDescent="0.25">
      <c r="E604" s="99"/>
      <c r="G604" s="99"/>
      <c r="H604" s="99"/>
      <c r="AF604" s="99"/>
      <c r="AP604" s="99"/>
      <c r="AX604" s="99"/>
    </row>
    <row r="605" spans="5:50" ht="12.75" customHeight="1" x14ac:dyDescent="0.25">
      <c r="E605" s="99"/>
      <c r="G605" s="99"/>
      <c r="H605" s="99"/>
      <c r="AF605" s="99"/>
      <c r="AP605" s="99"/>
      <c r="AX605" s="99"/>
    </row>
    <row r="606" spans="5:50" ht="12.75" customHeight="1" x14ac:dyDescent="0.25">
      <c r="E606" s="99"/>
      <c r="G606" s="99"/>
      <c r="H606" s="99"/>
      <c r="AF606" s="99"/>
      <c r="AP606" s="99"/>
      <c r="AX606" s="99"/>
    </row>
    <row r="607" spans="5:50" ht="12.75" customHeight="1" x14ac:dyDescent="0.25">
      <c r="E607" s="99"/>
      <c r="G607" s="99"/>
      <c r="H607" s="99"/>
      <c r="AF607" s="99"/>
      <c r="AP607" s="99"/>
      <c r="AX607" s="99"/>
    </row>
    <row r="608" spans="5:50" ht="12.75" customHeight="1" x14ac:dyDescent="0.25">
      <c r="E608" s="99"/>
      <c r="G608" s="99"/>
      <c r="H608" s="99"/>
      <c r="AF608" s="99"/>
      <c r="AP608" s="99"/>
      <c r="AX608" s="99"/>
    </row>
    <row r="609" spans="5:50" ht="12.75" customHeight="1" x14ac:dyDescent="0.25">
      <c r="E609" s="99"/>
      <c r="G609" s="99"/>
      <c r="H609" s="99"/>
      <c r="AF609" s="99"/>
      <c r="AP609" s="99"/>
      <c r="AX609" s="99"/>
    </row>
    <row r="610" spans="5:50" ht="12.75" customHeight="1" x14ac:dyDescent="0.25">
      <c r="E610" s="99"/>
      <c r="G610" s="99"/>
      <c r="H610" s="99"/>
      <c r="AF610" s="99"/>
      <c r="AP610" s="99"/>
      <c r="AX610" s="99"/>
    </row>
    <row r="611" spans="5:50" ht="12.75" customHeight="1" x14ac:dyDescent="0.25">
      <c r="E611" s="99"/>
      <c r="G611" s="99"/>
      <c r="H611" s="99"/>
      <c r="AF611" s="99"/>
      <c r="AP611" s="99"/>
      <c r="AX611" s="99"/>
    </row>
    <row r="612" spans="5:50" ht="12.75" customHeight="1" x14ac:dyDescent="0.25">
      <c r="E612" s="99"/>
      <c r="G612" s="99"/>
      <c r="H612" s="99"/>
      <c r="AF612" s="99"/>
      <c r="AP612" s="99"/>
      <c r="AX612" s="99"/>
    </row>
    <row r="613" spans="5:50" ht="12.75" customHeight="1" x14ac:dyDescent="0.25">
      <c r="E613" s="99"/>
      <c r="G613" s="99"/>
      <c r="H613" s="99"/>
      <c r="AF613" s="99"/>
      <c r="AP613" s="99"/>
      <c r="AX613" s="99"/>
    </row>
    <row r="614" spans="5:50" ht="12.75" customHeight="1" x14ac:dyDescent="0.25">
      <c r="E614" s="99"/>
      <c r="G614" s="99"/>
      <c r="H614" s="99"/>
      <c r="AF614" s="99"/>
      <c r="AP614" s="99"/>
      <c r="AX614" s="99"/>
    </row>
    <row r="615" spans="5:50" ht="12.75" customHeight="1" x14ac:dyDescent="0.25">
      <c r="E615" s="99"/>
      <c r="G615" s="99"/>
      <c r="H615" s="99"/>
      <c r="AF615" s="99"/>
      <c r="AP615" s="99"/>
      <c r="AX615" s="99"/>
    </row>
    <row r="616" spans="5:50" ht="12.75" customHeight="1" x14ac:dyDescent="0.25">
      <c r="E616" s="99"/>
      <c r="G616" s="99"/>
      <c r="H616" s="99"/>
      <c r="AF616" s="99"/>
      <c r="AP616" s="99"/>
      <c r="AX616" s="99"/>
    </row>
    <row r="617" spans="5:50" ht="12.75" customHeight="1" x14ac:dyDescent="0.25">
      <c r="E617" s="99"/>
      <c r="G617" s="99"/>
      <c r="H617" s="99"/>
      <c r="AF617" s="99"/>
      <c r="AP617" s="99"/>
      <c r="AX617" s="99"/>
    </row>
    <row r="618" spans="5:50" ht="12.75" customHeight="1" x14ac:dyDescent="0.25">
      <c r="E618" s="99"/>
      <c r="G618" s="99"/>
      <c r="H618" s="99"/>
      <c r="AF618" s="99"/>
      <c r="AP618" s="99"/>
      <c r="AX618" s="99"/>
    </row>
    <row r="619" spans="5:50" ht="12.75" customHeight="1" x14ac:dyDescent="0.25">
      <c r="E619" s="99"/>
      <c r="G619" s="99"/>
      <c r="H619" s="99"/>
      <c r="AF619" s="99"/>
      <c r="AP619" s="99"/>
      <c r="AX619" s="99"/>
    </row>
    <row r="620" spans="5:50" ht="12.75" customHeight="1" x14ac:dyDescent="0.25">
      <c r="E620" s="99"/>
      <c r="G620" s="99"/>
      <c r="H620" s="99"/>
      <c r="AF620" s="99"/>
      <c r="AP620" s="99"/>
      <c r="AX620" s="99"/>
    </row>
    <row r="621" spans="5:50" ht="12.75" customHeight="1" x14ac:dyDescent="0.25">
      <c r="E621" s="99"/>
      <c r="G621" s="99"/>
      <c r="H621" s="99"/>
      <c r="AF621" s="99"/>
      <c r="AP621" s="99"/>
      <c r="AX621" s="99"/>
    </row>
    <row r="622" spans="5:50" ht="12.75" customHeight="1" x14ac:dyDescent="0.25">
      <c r="E622" s="99"/>
      <c r="G622" s="99"/>
      <c r="H622" s="99"/>
      <c r="AF622" s="99"/>
      <c r="AP622" s="99"/>
      <c r="AX622" s="99"/>
    </row>
    <row r="623" spans="5:50" ht="12.75" customHeight="1" x14ac:dyDescent="0.25">
      <c r="E623" s="99"/>
      <c r="G623" s="99"/>
      <c r="H623" s="99"/>
      <c r="AF623" s="99"/>
      <c r="AP623" s="99"/>
      <c r="AX623" s="99"/>
    </row>
    <row r="624" spans="5:50" ht="12.75" customHeight="1" x14ac:dyDescent="0.25">
      <c r="E624" s="99"/>
      <c r="G624" s="99"/>
      <c r="H624" s="99"/>
      <c r="AF624" s="99"/>
      <c r="AP624" s="99"/>
      <c r="AX624" s="99"/>
    </row>
    <row r="625" spans="5:50" ht="12.75" customHeight="1" x14ac:dyDescent="0.25">
      <c r="E625" s="99"/>
      <c r="G625" s="99"/>
      <c r="H625" s="99"/>
      <c r="AF625" s="99"/>
      <c r="AP625" s="99"/>
      <c r="AX625" s="99"/>
    </row>
    <row r="626" spans="5:50" ht="12.75" customHeight="1" x14ac:dyDescent="0.25">
      <c r="E626" s="99"/>
      <c r="G626" s="99"/>
      <c r="H626" s="99"/>
      <c r="AF626" s="99"/>
      <c r="AP626" s="99"/>
      <c r="AX626" s="99"/>
    </row>
    <row r="627" spans="5:50" ht="12.75" customHeight="1" x14ac:dyDescent="0.25">
      <c r="E627" s="99"/>
      <c r="G627" s="99"/>
      <c r="H627" s="99"/>
      <c r="AF627" s="99"/>
      <c r="AP627" s="99"/>
      <c r="AX627" s="99"/>
    </row>
    <row r="628" spans="5:50" ht="12.75" customHeight="1" x14ac:dyDescent="0.25">
      <c r="E628" s="99"/>
      <c r="G628" s="99"/>
      <c r="H628" s="99"/>
      <c r="AF628" s="99"/>
      <c r="AP628" s="99"/>
      <c r="AX628" s="99"/>
    </row>
    <row r="629" spans="5:50" ht="12.75" customHeight="1" x14ac:dyDescent="0.25">
      <c r="E629" s="99"/>
      <c r="G629" s="99"/>
      <c r="H629" s="99"/>
      <c r="AF629" s="99"/>
      <c r="AP629" s="99"/>
      <c r="AX629" s="99"/>
    </row>
    <row r="630" spans="5:50" ht="12.75" customHeight="1" x14ac:dyDescent="0.25">
      <c r="E630" s="99"/>
      <c r="G630" s="99"/>
      <c r="H630" s="99"/>
      <c r="AF630" s="99"/>
      <c r="AP630" s="99"/>
      <c r="AX630" s="99"/>
    </row>
    <row r="631" spans="5:50" ht="12.75" customHeight="1" x14ac:dyDescent="0.25">
      <c r="E631" s="99"/>
      <c r="G631" s="99"/>
      <c r="H631" s="99"/>
      <c r="AF631" s="99"/>
      <c r="AP631" s="99"/>
      <c r="AX631" s="99"/>
    </row>
    <row r="632" spans="5:50" ht="12.75" customHeight="1" x14ac:dyDescent="0.25">
      <c r="E632" s="99"/>
      <c r="G632" s="99"/>
      <c r="H632" s="99"/>
      <c r="AF632" s="99"/>
      <c r="AP632" s="99"/>
      <c r="AX632" s="99"/>
    </row>
    <row r="633" spans="5:50" ht="12.75" customHeight="1" x14ac:dyDescent="0.25">
      <c r="E633" s="99"/>
      <c r="G633" s="99"/>
      <c r="H633" s="99"/>
      <c r="AF633" s="99"/>
      <c r="AP633" s="99"/>
      <c r="AX633" s="99"/>
    </row>
    <row r="634" spans="5:50" ht="12.75" customHeight="1" x14ac:dyDescent="0.25">
      <c r="E634" s="99"/>
      <c r="G634" s="99"/>
      <c r="H634" s="99"/>
      <c r="AF634" s="99"/>
      <c r="AP634" s="99"/>
      <c r="AX634" s="99"/>
    </row>
    <row r="635" spans="5:50" ht="12.75" customHeight="1" x14ac:dyDescent="0.25">
      <c r="E635" s="99"/>
      <c r="G635" s="99"/>
      <c r="H635" s="99"/>
      <c r="AF635" s="99"/>
      <c r="AP635" s="99"/>
      <c r="AX635" s="99"/>
    </row>
    <row r="636" spans="5:50" ht="12.75" customHeight="1" x14ac:dyDescent="0.25">
      <c r="E636" s="99"/>
      <c r="G636" s="99"/>
      <c r="H636" s="99"/>
      <c r="AF636" s="99"/>
      <c r="AP636" s="99"/>
      <c r="AX636" s="99"/>
    </row>
    <row r="637" spans="5:50" ht="12.75" customHeight="1" x14ac:dyDescent="0.25">
      <c r="E637" s="99"/>
      <c r="G637" s="99"/>
      <c r="H637" s="99"/>
      <c r="AF637" s="99"/>
      <c r="AP637" s="99"/>
      <c r="AX637" s="99"/>
    </row>
    <row r="638" spans="5:50" ht="12.75" customHeight="1" x14ac:dyDescent="0.25">
      <c r="E638" s="99"/>
      <c r="G638" s="99"/>
      <c r="H638" s="99"/>
      <c r="AF638" s="99"/>
      <c r="AP638" s="99"/>
      <c r="AX638" s="99"/>
    </row>
    <row r="639" spans="5:50" ht="12.75" customHeight="1" x14ac:dyDescent="0.25">
      <c r="E639" s="99"/>
      <c r="G639" s="99"/>
      <c r="H639" s="99"/>
      <c r="AF639" s="99"/>
      <c r="AP639" s="99"/>
      <c r="AX639" s="99"/>
    </row>
    <row r="640" spans="5:50" ht="12.75" customHeight="1" x14ac:dyDescent="0.25">
      <c r="E640" s="99"/>
      <c r="G640" s="99"/>
      <c r="H640" s="99"/>
      <c r="AF640" s="99"/>
      <c r="AP640" s="99"/>
      <c r="AX640" s="99"/>
    </row>
    <row r="641" spans="5:50" ht="12.75" customHeight="1" x14ac:dyDescent="0.25">
      <c r="E641" s="99"/>
      <c r="G641" s="99"/>
      <c r="H641" s="99"/>
      <c r="AF641" s="99"/>
      <c r="AP641" s="99"/>
      <c r="AX641" s="99"/>
    </row>
    <row r="642" spans="5:50" ht="12.75" customHeight="1" x14ac:dyDescent="0.25">
      <c r="E642" s="99"/>
      <c r="G642" s="99"/>
      <c r="H642" s="99"/>
      <c r="AF642" s="99"/>
      <c r="AP642" s="99"/>
      <c r="AX642" s="99"/>
    </row>
    <row r="643" spans="5:50" ht="12.75" customHeight="1" x14ac:dyDescent="0.25">
      <c r="E643" s="99"/>
      <c r="G643" s="99"/>
      <c r="H643" s="99"/>
      <c r="AF643" s="99"/>
      <c r="AP643" s="99"/>
      <c r="AX643" s="99"/>
    </row>
    <row r="644" spans="5:50" ht="12.75" customHeight="1" x14ac:dyDescent="0.25">
      <c r="E644" s="99"/>
      <c r="G644" s="99"/>
      <c r="H644" s="99"/>
      <c r="AF644" s="99"/>
      <c r="AP644" s="99"/>
      <c r="AX644" s="99"/>
    </row>
    <row r="645" spans="5:50" ht="12.75" customHeight="1" x14ac:dyDescent="0.25">
      <c r="E645" s="99"/>
      <c r="G645" s="99"/>
      <c r="H645" s="99"/>
      <c r="AF645" s="99"/>
      <c r="AP645" s="99"/>
      <c r="AX645" s="99"/>
    </row>
    <row r="646" spans="5:50" ht="12.75" customHeight="1" x14ac:dyDescent="0.25">
      <c r="E646" s="99"/>
      <c r="G646" s="99"/>
      <c r="H646" s="99"/>
      <c r="AF646" s="99"/>
      <c r="AP646" s="99"/>
      <c r="AX646" s="99"/>
    </row>
    <row r="647" spans="5:50" ht="12.75" customHeight="1" x14ac:dyDescent="0.25">
      <c r="E647" s="99"/>
      <c r="G647" s="99"/>
      <c r="H647" s="99"/>
      <c r="AF647" s="99"/>
      <c r="AP647" s="99"/>
      <c r="AX647" s="99"/>
    </row>
    <row r="648" spans="5:50" ht="12.75" customHeight="1" x14ac:dyDescent="0.25">
      <c r="E648" s="99"/>
      <c r="G648" s="99"/>
      <c r="H648" s="99"/>
      <c r="AF648" s="99"/>
      <c r="AP648" s="99"/>
      <c r="AX648" s="99"/>
    </row>
    <row r="649" spans="5:50" ht="12.75" customHeight="1" x14ac:dyDescent="0.25">
      <c r="E649" s="99"/>
      <c r="G649" s="99"/>
      <c r="H649" s="99"/>
      <c r="AF649" s="99"/>
      <c r="AP649" s="99"/>
      <c r="AX649" s="99"/>
    </row>
    <row r="650" spans="5:50" ht="12.75" customHeight="1" x14ac:dyDescent="0.25">
      <c r="E650" s="99"/>
      <c r="G650" s="99"/>
      <c r="H650" s="99"/>
      <c r="AF650" s="99"/>
      <c r="AP650" s="99"/>
      <c r="AX650" s="99"/>
    </row>
    <row r="651" spans="5:50" ht="12.75" customHeight="1" x14ac:dyDescent="0.25">
      <c r="E651" s="99"/>
      <c r="G651" s="99"/>
      <c r="H651" s="99"/>
      <c r="AF651" s="99"/>
      <c r="AP651" s="99"/>
      <c r="AX651" s="99"/>
    </row>
    <row r="652" spans="5:50" ht="12.75" customHeight="1" x14ac:dyDescent="0.25">
      <c r="E652" s="99"/>
      <c r="G652" s="99"/>
      <c r="H652" s="99"/>
      <c r="AF652" s="99"/>
      <c r="AP652" s="99"/>
      <c r="AX652" s="99"/>
    </row>
    <row r="653" spans="5:50" ht="12.75" customHeight="1" x14ac:dyDescent="0.25">
      <c r="E653" s="99"/>
      <c r="G653" s="99"/>
      <c r="H653" s="99"/>
      <c r="AF653" s="99"/>
      <c r="AP653" s="99"/>
      <c r="AX653" s="99"/>
    </row>
    <row r="654" spans="5:50" ht="12.75" customHeight="1" x14ac:dyDescent="0.25">
      <c r="E654" s="99"/>
      <c r="G654" s="99"/>
      <c r="H654" s="99"/>
      <c r="AF654" s="99"/>
      <c r="AP654" s="99"/>
      <c r="AX654" s="99"/>
    </row>
    <row r="655" spans="5:50" ht="12.75" customHeight="1" x14ac:dyDescent="0.25">
      <c r="E655" s="99"/>
      <c r="G655" s="99"/>
      <c r="H655" s="99"/>
      <c r="AF655" s="99"/>
      <c r="AP655" s="99"/>
      <c r="AX655" s="99"/>
    </row>
    <row r="656" spans="5:50" ht="12.75" customHeight="1" x14ac:dyDescent="0.25">
      <c r="E656" s="99"/>
      <c r="G656" s="99"/>
      <c r="H656" s="99"/>
      <c r="AF656" s="99"/>
      <c r="AP656" s="99"/>
      <c r="AX656" s="99"/>
    </row>
    <row r="657" spans="5:50" ht="12.75" customHeight="1" x14ac:dyDescent="0.25">
      <c r="E657" s="99"/>
      <c r="G657" s="99"/>
      <c r="H657" s="99"/>
      <c r="AF657" s="99"/>
      <c r="AP657" s="99"/>
      <c r="AX657" s="99"/>
    </row>
    <row r="658" spans="5:50" ht="12.75" customHeight="1" x14ac:dyDescent="0.25">
      <c r="E658" s="99"/>
      <c r="G658" s="99"/>
      <c r="H658" s="99"/>
      <c r="AF658" s="99"/>
      <c r="AP658" s="99"/>
      <c r="AX658" s="99"/>
    </row>
    <row r="659" spans="5:50" ht="12.75" customHeight="1" x14ac:dyDescent="0.25">
      <c r="E659" s="99"/>
      <c r="G659" s="99"/>
      <c r="H659" s="99"/>
      <c r="AF659" s="99"/>
      <c r="AP659" s="99"/>
      <c r="AX659" s="99"/>
    </row>
    <row r="660" spans="5:50" ht="12.75" customHeight="1" x14ac:dyDescent="0.25">
      <c r="E660" s="99"/>
      <c r="G660" s="99"/>
      <c r="H660" s="99"/>
      <c r="AF660" s="99"/>
      <c r="AP660" s="99"/>
      <c r="AX660" s="99"/>
    </row>
    <row r="661" spans="5:50" ht="12.75" customHeight="1" x14ac:dyDescent="0.25">
      <c r="E661" s="99"/>
      <c r="G661" s="99"/>
      <c r="H661" s="99"/>
      <c r="AF661" s="99"/>
      <c r="AP661" s="99"/>
      <c r="AX661" s="99"/>
    </row>
    <row r="662" spans="5:50" ht="12.75" customHeight="1" x14ac:dyDescent="0.25">
      <c r="E662" s="99"/>
      <c r="G662" s="99"/>
      <c r="H662" s="99"/>
      <c r="AF662" s="99"/>
      <c r="AP662" s="99"/>
      <c r="AX662" s="99"/>
    </row>
    <row r="663" spans="5:50" ht="12.75" customHeight="1" x14ac:dyDescent="0.25">
      <c r="E663" s="99"/>
      <c r="G663" s="99"/>
      <c r="H663" s="99"/>
      <c r="AF663" s="99"/>
      <c r="AP663" s="99"/>
      <c r="AX663" s="99"/>
    </row>
    <row r="664" spans="5:50" ht="12.75" customHeight="1" x14ac:dyDescent="0.25">
      <c r="E664" s="99"/>
      <c r="G664" s="99"/>
      <c r="H664" s="99"/>
      <c r="AF664" s="99"/>
      <c r="AP664" s="99"/>
      <c r="AX664" s="99"/>
    </row>
    <row r="665" spans="5:50" ht="12.75" customHeight="1" x14ac:dyDescent="0.25">
      <c r="E665" s="99"/>
      <c r="G665" s="99"/>
      <c r="H665" s="99"/>
      <c r="AF665" s="99"/>
      <c r="AP665" s="99"/>
      <c r="AX665" s="99"/>
    </row>
    <row r="666" spans="5:50" ht="12.75" customHeight="1" x14ac:dyDescent="0.25">
      <c r="E666" s="99"/>
      <c r="G666" s="99"/>
      <c r="H666" s="99"/>
      <c r="AF666" s="99"/>
      <c r="AP666" s="99"/>
      <c r="AX666" s="99"/>
    </row>
    <row r="667" spans="5:50" ht="12.75" customHeight="1" x14ac:dyDescent="0.25">
      <c r="E667" s="99"/>
      <c r="G667" s="99"/>
      <c r="H667" s="99"/>
      <c r="AF667" s="99"/>
      <c r="AP667" s="99"/>
      <c r="AX667" s="99"/>
    </row>
    <row r="668" spans="5:50" ht="12.75" customHeight="1" x14ac:dyDescent="0.25">
      <c r="E668" s="99"/>
      <c r="G668" s="99"/>
      <c r="H668" s="99"/>
      <c r="AF668" s="99"/>
      <c r="AP668" s="99"/>
      <c r="AX668" s="99"/>
    </row>
    <row r="669" spans="5:50" ht="12.75" customHeight="1" x14ac:dyDescent="0.25">
      <c r="E669" s="99"/>
      <c r="G669" s="99"/>
      <c r="H669" s="99"/>
      <c r="AF669" s="99"/>
      <c r="AP669" s="99"/>
      <c r="AX669" s="99"/>
    </row>
    <row r="670" spans="5:50" ht="12.75" customHeight="1" x14ac:dyDescent="0.25">
      <c r="E670" s="99"/>
      <c r="G670" s="99"/>
      <c r="H670" s="99"/>
      <c r="AF670" s="99"/>
      <c r="AP670" s="99"/>
      <c r="AX670" s="99"/>
    </row>
    <row r="671" spans="5:50" ht="12.75" customHeight="1" x14ac:dyDescent="0.25">
      <c r="E671" s="99"/>
      <c r="G671" s="99"/>
      <c r="H671" s="99"/>
      <c r="AF671" s="99"/>
      <c r="AP671" s="99"/>
      <c r="AX671" s="99"/>
    </row>
    <row r="672" spans="5:50" ht="12.75" customHeight="1" x14ac:dyDescent="0.25">
      <c r="E672" s="99"/>
      <c r="G672" s="99"/>
      <c r="H672" s="99"/>
      <c r="AF672" s="99"/>
      <c r="AP672" s="99"/>
      <c r="AX672" s="99"/>
    </row>
    <row r="673" spans="5:50" ht="12.75" customHeight="1" x14ac:dyDescent="0.25">
      <c r="E673" s="99"/>
      <c r="G673" s="99"/>
      <c r="H673" s="99"/>
      <c r="AF673" s="99"/>
      <c r="AP673" s="99"/>
      <c r="AX673" s="99"/>
    </row>
    <row r="674" spans="5:50" ht="12.75" customHeight="1" x14ac:dyDescent="0.25">
      <c r="E674" s="99"/>
      <c r="G674" s="99"/>
      <c r="H674" s="99"/>
      <c r="AF674" s="99"/>
      <c r="AP674" s="99"/>
      <c r="AX674" s="99"/>
    </row>
    <row r="675" spans="5:50" ht="12.75" customHeight="1" x14ac:dyDescent="0.25">
      <c r="E675" s="99"/>
      <c r="G675" s="99"/>
      <c r="H675" s="99"/>
      <c r="AF675" s="99"/>
      <c r="AP675" s="99"/>
      <c r="AX675" s="99"/>
    </row>
    <row r="676" spans="5:50" ht="12.75" customHeight="1" x14ac:dyDescent="0.25">
      <c r="E676" s="99"/>
      <c r="G676" s="99"/>
      <c r="H676" s="99"/>
      <c r="AF676" s="99"/>
      <c r="AP676" s="99"/>
      <c r="AX676" s="99"/>
    </row>
    <row r="677" spans="5:50" ht="12.75" customHeight="1" x14ac:dyDescent="0.25">
      <c r="E677" s="99"/>
      <c r="G677" s="99"/>
      <c r="H677" s="99"/>
      <c r="AF677" s="99"/>
      <c r="AP677" s="99"/>
      <c r="AX677" s="99"/>
    </row>
    <row r="678" spans="5:50" ht="12.75" customHeight="1" x14ac:dyDescent="0.25">
      <c r="E678" s="99"/>
      <c r="G678" s="99"/>
      <c r="H678" s="99"/>
      <c r="AF678" s="99"/>
      <c r="AP678" s="99"/>
      <c r="AX678" s="99"/>
    </row>
    <row r="679" spans="5:50" ht="12.75" customHeight="1" x14ac:dyDescent="0.25">
      <c r="E679" s="99"/>
      <c r="G679" s="99"/>
      <c r="H679" s="99"/>
      <c r="AF679" s="99"/>
      <c r="AP679" s="99"/>
      <c r="AX679" s="99"/>
    </row>
    <row r="680" spans="5:50" ht="12.75" customHeight="1" x14ac:dyDescent="0.25">
      <c r="E680" s="99"/>
      <c r="G680" s="99"/>
      <c r="H680" s="99"/>
      <c r="AF680" s="99"/>
      <c r="AP680" s="99"/>
      <c r="AX680" s="99"/>
    </row>
    <row r="681" spans="5:50" ht="12.75" customHeight="1" x14ac:dyDescent="0.25">
      <c r="E681" s="99"/>
      <c r="G681" s="99"/>
      <c r="H681" s="99"/>
      <c r="AF681" s="99"/>
      <c r="AP681" s="99"/>
      <c r="AX681" s="99"/>
    </row>
    <row r="682" spans="5:50" ht="12.75" customHeight="1" x14ac:dyDescent="0.25">
      <c r="E682" s="99"/>
      <c r="G682" s="99"/>
      <c r="H682" s="99"/>
      <c r="AF682" s="99"/>
      <c r="AP682" s="99"/>
      <c r="AX682" s="99"/>
    </row>
    <row r="683" spans="5:50" ht="12.75" customHeight="1" x14ac:dyDescent="0.25">
      <c r="E683" s="99"/>
      <c r="G683" s="99"/>
      <c r="H683" s="99"/>
      <c r="AF683" s="99"/>
      <c r="AP683" s="99"/>
      <c r="AX683" s="99"/>
    </row>
    <row r="684" spans="5:50" ht="12.75" customHeight="1" x14ac:dyDescent="0.25">
      <c r="E684" s="99"/>
      <c r="G684" s="99"/>
      <c r="H684" s="99"/>
      <c r="AF684" s="99"/>
      <c r="AP684" s="99"/>
      <c r="AX684" s="99"/>
    </row>
    <row r="685" spans="5:50" ht="12.75" customHeight="1" x14ac:dyDescent="0.25">
      <c r="E685" s="99"/>
      <c r="G685" s="99"/>
      <c r="H685" s="99"/>
      <c r="AF685" s="99"/>
      <c r="AP685" s="99"/>
      <c r="AX685" s="99"/>
    </row>
    <row r="686" spans="5:50" ht="12.75" customHeight="1" x14ac:dyDescent="0.25">
      <c r="E686" s="99"/>
      <c r="G686" s="99"/>
      <c r="H686" s="99"/>
      <c r="AF686" s="99"/>
      <c r="AP686" s="99"/>
      <c r="AX686" s="99"/>
    </row>
    <row r="687" spans="5:50" ht="12.75" customHeight="1" x14ac:dyDescent="0.25">
      <c r="E687" s="99"/>
      <c r="G687" s="99"/>
      <c r="H687" s="99"/>
      <c r="AF687" s="99"/>
      <c r="AP687" s="99"/>
      <c r="AX687" s="99"/>
    </row>
    <row r="688" spans="5:50" ht="12.75" customHeight="1" x14ac:dyDescent="0.25">
      <c r="E688" s="99"/>
      <c r="G688" s="99"/>
      <c r="H688" s="99"/>
      <c r="AF688" s="99"/>
      <c r="AP688" s="99"/>
      <c r="AX688" s="99"/>
    </row>
    <row r="689" spans="5:50" ht="12.75" customHeight="1" x14ac:dyDescent="0.25">
      <c r="E689" s="99"/>
      <c r="G689" s="99"/>
      <c r="H689" s="99"/>
      <c r="AF689" s="99"/>
      <c r="AP689" s="99"/>
      <c r="AX689" s="99"/>
    </row>
    <row r="690" spans="5:50" ht="12.75" customHeight="1" x14ac:dyDescent="0.25">
      <c r="E690" s="99"/>
      <c r="G690" s="99"/>
      <c r="H690" s="99"/>
      <c r="AF690" s="99"/>
      <c r="AP690" s="99"/>
      <c r="AX690" s="99"/>
    </row>
    <row r="691" spans="5:50" ht="12.75" customHeight="1" x14ac:dyDescent="0.25">
      <c r="E691" s="99"/>
      <c r="G691" s="99"/>
      <c r="H691" s="99"/>
      <c r="AF691" s="99"/>
      <c r="AP691" s="99"/>
      <c r="AX691" s="99"/>
    </row>
    <row r="692" spans="5:50" ht="12.75" customHeight="1" x14ac:dyDescent="0.25">
      <c r="E692" s="99"/>
      <c r="G692" s="99"/>
      <c r="H692" s="99"/>
      <c r="AF692" s="99"/>
      <c r="AP692" s="99"/>
      <c r="AX692" s="99"/>
    </row>
    <row r="693" spans="5:50" ht="12.75" customHeight="1" x14ac:dyDescent="0.25">
      <c r="E693" s="99"/>
      <c r="G693" s="99"/>
      <c r="H693" s="99"/>
      <c r="AF693" s="99"/>
      <c r="AP693" s="99"/>
      <c r="AX693" s="99"/>
    </row>
    <row r="694" spans="5:50" ht="12.75" customHeight="1" x14ac:dyDescent="0.25">
      <c r="E694" s="99"/>
      <c r="G694" s="99"/>
      <c r="H694" s="99"/>
      <c r="AF694" s="99"/>
      <c r="AP694" s="99"/>
      <c r="AX694" s="99"/>
    </row>
    <row r="695" spans="5:50" ht="12.75" customHeight="1" x14ac:dyDescent="0.25">
      <c r="E695" s="99"/>
      <c r="G695" s="99"/>
      <c r="H695" s="99"/>
      <c r="AF695" s="99"/>
      <c r="AP695" s="99"/>
      <c r="AX695" s="99"/>
    </row>
    <row r="696" spans="5:50" ht="12.75" customHeight="1" x14ac:dyDescent="0.25">
      <c r="E696" s="99"/>
      <c r="G696" s="99"/>
      <c r="H696" s="99"/>
      <c r="AF696" s="99"/>
      <c r="AP696" s="99"/>
      <c r="AX696" s="99"/>
    </row>
    <row r="697" spans="5:50" ht="12.75" customHeight="1" x14ac:dyDescent="0.25">
      <c r="E697" s="99"/>
      <c r="G697" s="99"/>
      <c r="H697" s="99"/>
      <c r="AF697" s="99"/>
      <c r="AP697" s="99"/>
      <c r="AX697" s="99"/>
    </row>
    <row r="698" spans="5:50" ht="12.75" customHeight="1" x14ac:dyDescent="0.25">
      <c r="E698" s="99"/>
      <c r="G698" s="99"/>
      <c r="H698" s="99"/>
      <c r="AF698" s="99"/>
      <c r="AP698" s="99"/>
      <c r="AX698" s="99"/>
    </row>
    <row r="699" spans="5:50" ht="12.75" customHeight="1" x14ac:dyDescent="0.25">
      <c r="E699" s="99"/>
      <c r="G699" s="99"/>
      <c r="H699" s="99"/>
      <c r="AF699" s="99"/>
      <c r="AP699" s="99"/>
      <c r="AX699" s="99"/>
    </row>
    <row r="700" spans="5:50" ht="12.75" customHeight="1" x14ac:dyDescent="0.25">
      <c r="E700" s="99"/>
      <c r="G700" s="99"/>
      <c r="H700" s="99"/>
      <c r="AF700" s="99"/>
      <c r="AP700" s="99"/>
      <c r="AX700" s="99"/>
    </row>
    <row r="701" spans="5:50" ht="12.75" customHeight="1" x14ac:dyDescent="0.25">
      <c r="E701" s="99"/>
      <c r="G701" s="99"/>
      <c r="H701" s="99"/>
      <c r="AF701" s="99"/>
      <c r="AP701" s="99"/>
      <c r="AX701" s="99"/>
    </row>
    <row r="702" spans="5:50" ht="12.75" customHeight="1" x14ac:dyDescent="0.25">
      <c r="E702" s="99"/>
      <c r="G702" s="99"/>
      <c r="H702" s="99"/>
      <c r="AF702" s="99"/>
      <c r="AP702" s="99"/>
      <c r="AX702" s="99"/>
    </row>
    <row r="703" spans="5:50" ht="12.75" customHeight="1" x14ac:dyDescent="0.25">
      <c r="E703" s="99"/>
      <c r="G703" s="99"/>
      <c r="H703" s="99"/>
      <c r="AF703" s="99"/>
      <c r="AP703" s="99"/>
      <c r="AX703" s="99"/>
    </row>
    <row r="704" spans="5:50" ht="12.75" customHeight="1" x14ac:dyDescent="0.25">
      <c r="E704" s="99"/>
      <c r="G704" s="99"/>
      <c r="H704" s="99"/>
      <c r="AF704" s="99"/>
      <c r="AP704" s="99"/>
      <c r="AX704" s="99"/>
    </row>
    <row r="705" spans="5:50" ht="12.75" customHeight="1" x14ac:dyDescent="0.25">
      <c r="E705" s="99"/>
      <c r="G705" s="99"/>
      <c r="H705" s="99"/>
      <c r="AF705" s="99"/>
      <c r="AP705" s="99"/>
      <c r="AX705" s="99"/>
    </row>
    <row r="706" spans="5:50" ht="12.75" customHeight="1" x14ac:dyDescent="0.25">
      <c r="E706" s="99"/>
      <c r="G706" s="99"/>
      <c r="H706" s="99"/>
      <c r="AF706" s="99"/>
      <c r="AP706" s="99"/>
      <c r="AX706" s="99"/>
    </row>
    <row r="707" spans="5:50" ht="12.75" customHeight="1" x14ac:dyDescent="0.25">
      <c r="E707" s="99"/>
      <c r="G707" s="99"/>
      <c r="H707" s="99"/>
      <c r="AF707" s="99"/>
      <c r="AP707" s="99"/>
      <c r="AX707" s="99"/>
    </row>
    <row r="708" spans="5:50" ht="12.75" customHeight="1" x14ac:dyDescent="0.25">
      <c r="E708" s="99"/>
      <c r="G708" s="99"/>
      <c r="H708" s="99"/>
      <c r="AF708" s="99"/>
      <c r="AP708" s="99"/>
      <c r="AX708" s="99"/>
    </row>
    <row r="709" spans="5:50" ht="12.75" customHeight="1" x14ac:dyDescent="0.25">
      <c r="E709" s="99"/>
      <c r="G709" s="99"/>
      <c r="H709" s="99"/>
      <c r="AF709" s="99"/>
      <c r="AP709" s="99"/>
      <c r="AX709" s="99"/>
    </row>
    <row r="710" spans="5:50" ht="12.75" customHeight="1" x14ac:dyDescent="0.25">
      <c r="E710" s="99"/>
      <c r="G710" s="99"/>
      <c r="H710" s="99"/>
      <c r="AF710" s="99"/>
      <c r="AP710" s="99"/>
      <c r="AX710" s="99"/>
    </row>
    <row r="711" spans="5:50" ht="12.75" customHeight="1" x14ac:dyDescent="0.25">
      <c r="E711" s="99"/>
      <c r="G711" s="99"/>
      <c r="H711" s="99"/>
      <c r="AF711" s="99"/>
      <c r="AP711" s="99"/>
      <c r="AX711" s="99"/>
    </row>
    <row r="712" spans="5:50" ht="12.75" customHeight="1" x14ac:dyDescent="0.25">
      <c r="E712" s="99"/>
      <c r="G712" s="99"/>
      <c r="H712" s="99"/>
      <c r="AF712" s="99"/>
      <c r="AP712" s="99"/>
      <c r="AX712" s="99"/>
    </row>
    <row r="713" spans="5:50" ht="12.75" customHeight="1" x14ac:dyDescent="0.25">
      <c r="E713" s="99"/>
      <c r="G713" s="99"/>
      <c r="H713" s="99"/>
      <c r="AF713" s="99"/>
      <c r="AP713" s="99"/>
      <c r="AX713" s="99"/>
    </row>
    <row r="714" spans="5:50" ht="12.75" customHeight="1" x14ac:dyDescent="0.25">
      <c r="E714" s="99"/>
      <c r="G714" s="99"/>
      <c r="H714" s="99"/>
      <c r="AF714" s="99"/>
      <c r="AP714" s="99"/>
      <c r="AX714" s="99"/>
    </row>
    <row r="715" spans="5:50" ht="12.75" customHeight="1" x14ac:dyDescent="0.25">
      <c r="E715" s="99"/>
      <c r="G715" s="99"/>
      <c r="H715" s="99"/>
      <c r="AF715" s="99"/>
      <c r="AP715" s="99"/>
      <c r="AX715" s="99"/>
    </row>
    <row r="716" spans="5:50" ht="12.75" customHeight="1" x14ac:dyDescent="0.25">
      <c r="E716" s="99"/>
      <c r="G716" s="99"/>
      <c r="H716" s="99"/>
      <c r="AF716" s="99"/>
      <c r="AP716" s="99"/>
      <c r="AX716" s="99"/>
    </row>
    <row r="717" spans="5:50" ht="12.75" customHeight="1" x14ac:dyDescent="0.25">
      <c r="E717" s="99"/>
      <c r="G717" s="99"/>
      <c r="H717" s="99"/>
      <c r="AF717" s="99"/>
      <c r="AP717" s="99"/>
      <c r="AX717" s="99"/>
    </row>
    <row r="718" spans="5:50" ht="12.75" customHeight="1" x14ac:dyDescent="0.25">
      <c r="E718" s="99"/>
      <c r="G718" s="99"/>
      <c r="H718" s="99"/>
      <c r="AF718" s="99"/>
      <c r="AP718" s="99"/>
      <c r="AX718" s="99"/>
    </row>
    <row r="719" spans="5:50" ht="12.75" customHeight="1" x14ac:dyDescent="0.25">
      <c r="E719" s="99"/>
      <c r="G719" s="99"/>
      <c r="H719" s="99"/>
      <c r="AF719" s="99"/>
      <c r="AP719" s="99"/>
      <c r="AX719" s="99"/>
    </row>
    <row r="720" spans="5:50" ht="12.75" customHeight="1" x14ac:dyDescent="0.25">
      <c r="E720" s="99"/>
      <c r="G720" s="99"/>
      <c r="H720" s="99"/>
      <c r="AF720" s="99"/>
      <c r="AP720" s="99"/>
      <c r="AX720" s="99"/>
    </row>
    <row r="721" spans="5:50" ht="12.75" customHeight="1" x14ac:dyDescent="0.25">
      <c r="E721" s="99"/>
      <c r="G721" s="99"/>
      <c r="H721" s="99"/>
      <c r="AF721" s="99"/>
      <c r="AP721" s="99"/>
      <c r="AX721" s="99"/>
    </row>
    <row r="722" spans="5:50" ht="12.75" customHeight="1" x14ac:dyDescent="0.25">
      <c r="E722" s="99"/>
      <c r="G722" s="99"/>
      <c r="H722" s="99"/>
      <c r="AF722" s="99"/>
      <c r="AP722" s="99"/>
      <c r="AX722" s="99"/>
    </row>
    <row r="723" spans="5:50" ht="12.75" customHeight="1" x14ac:dyDescent="0.25">
      <c r="E723" s="99"/>
      <c r="G723" s="99"/>
      <c r="H723" s="99"/>
      <c r="AF723" s="99"/>
      <c r="AP723" s="99"/>
      <c r="AX723" s="99"/>
    </row>
    <row r="724" spans="5:50" ht="12.75" customHeight="1" x14ac:dyDescent="0.25">
      <c r="E724" s="99"/>
      <c r="G724" s="99"/>
      <c r="H724" s="99"/>
      <c r="AF724" s="99"/>
      <c r="AP724" s="99"/>
      <c r="AX724" s="99"/>
    </row>
    <row r="725" spans="5:50" ht="12.75" customHeight="1" x14ac:dyDescent="0.25">
      <c r="E725" s="99"/>
      <c r="G725" s="99"/>
      <c r="H725" s="99"/>
      <c r="AF725" s="99"/>
      <c r="AP725" s="99"/>
      <c r="AX725" s="99"/>
    </row>
    <row r="726" spans="5:50" ht="12.75" customHeight="1" x14ac:dyDescent="0.25">
      <c r="E726" s="99"/>
      <c r="G726" s="99"/>
      <c r="H726" s="99"/>
      <c r="AF726" s="99"/>
      <c r="AP726" s="99"/>
      <c r="AX726" s="99"/>
    </row>
    <row r="727" spans="5:50" ht="12.75" customHeight="1" x14ac:dyDescent="0.25">
      <c r="E727" s="99"/>
      <c r="G727" s="99"/>
      <c r="H727" s="99"/>
      <c r="AF727" s="99"/>
      <c r="AP727" s="99"/>
      <c r="AX727" s="99"/>
    </row>
    <row r="728" spans="5:50" ht="12.75" customHeight="1" x14ac:dyDescent="0.25">
      <c r="E728" s="99"/>
      <c r="G728" s="99"/>
      <c r="H728" s="99"/>
      <c r="AF728" s="99"/>
      <c r="AP728" s="99"/>
      <c r="AX728" s="99"/>
    </row>
    <row r="729" spans="5:50" ht="12.75" customHeight="1" x14ac:dyDescent="0.25">
      <c r="E729" s="99"/>
      <c r="G729" s="99"/>
      <c r="H729" s="99"/>
      <c r="AF729" s="99"/>
      <c r="AP729" s="99"/>
      <c r="AX729" s="99"/>
    </row>
    <row r="730" spans="5:50" ht="12.75" customHeight="1" x14ac:dyDescent="0.25">
      <c r="E730" s="99"/>
      <c r="G730" s="99"/>
      <c r="H730" s="99"/>
      <c r="AF730" s="99"/>
      <c r="AP730" s="99"/>
      <c r="AX730" s="99"/>
    </row>
    <row r="731" spans="5:50" ht="12.75" customHeight="1" x14ac:dyDescent="0.25">
      <c r="E731" s="99"/>
      <c r="G731" s="99"/>
      <c r="H731" s="99"/>
      <c r="AF731" s="99"/>
      <c r="AP731" s="99"/>
      <c r="AX731" s="99"/>
    </row>
    <row r="732" spans="5:50" ht="12.75" customHeight="1" x14ac:dyDescent="0.25">
      <c r="E732" s="99"/>
      <c r="G732" s="99"/>
      <c r="H732" s="99"/>
      <c r="AF732" s="99"/>
      <c r="AP732" s="99"/>
      <c r="AX732" s="99"/>
    </row>
    <row r="733" spans="5:50" ht="12.75" customHeight="1" x14ac:dyDescent="0.25">
      <c r="E733" s="99"/>
      <c r="G733" s="99"/>
      <c r="H733" s="99"/>
      <c r="AF733" s="99"/>
      <c r="AP733" s="99"/>
      <c r="AX733" s="99"/>
    </row>
    <row r="734" spans="5:50" ht="12.75" customHeight="1" x14ac:dyDescent="0.25">
      <c r="E734" s="99"/>
      <c r="G734" s="99"/>
      <c r="H734" s="99"/>
      <c r="AF734" s="99"/>
      <c r="AP734" s="99"/>
      <c r="AX734" s="99"/>
    </row>
    <row r="735" spans="5:50" ht="12.75" customHeight="1" x14ac:dyDescent="0.25">
      <c r="E735" s="99"/>
      <c r="G735" s="99"/>
      <c r="H735" s="99"/>
      <c r="AF735" s="99"/>
      <c r="AP735" s="99"/>
      <c r="AX735" s="99"/>
    </row>
    <row r="736" spans="5:50" ht="12.75" customHeight="1" x14ac:dyDescent="0.25">
      <c r="E736" s="99"/>
      <c r="G736" s="99"/>
      <c r="H736" s="99"/>
      <c r="AF736" s="99"/>
      <c r="AP736" s="99"/>
      <c r="AX736" s="99"/>
    </row>
    <row r="737" spans="5:50" ht="12.75" customHeight="1" x14ac:dyDescent="0.25">
      <c r="E737" s="99"/>
      <c r="G737" s="99"/>
      <c r="H737" s="99"/>
      <c r="AF737" s="99"/>
      <c r="AP737" s="99"/>
      <c r="AX737" s="99"/>
    </row>
    <row r="738" spans="5:50" ht="12.75" customHeight="1" x14ac:dyDescent="0.25">
      <c r="E738" s="99"/>
      <c r="G738" s="99"/>
      <c r="H738" s="99"/>
      <c r="AF738" s="99"/>
      <c r="AP738" s="99"/>
      <c r="AX738" s="99"/>
    </row>
    <row r="739" spans="5:50" ht="12.75" customHeight="1" x14ac:dyDescent="0.25">
      <c r="E739" s="99"/>
      <c r="G739" s="99"/>
      <c r="H739" s="99"/>
      <c r="AF739" s="99"/>
      <c r="AP739" s="99"/>
      <c r="AX739" s="99"/>
    </row>
    <row r="740" spans="5:50" ht="12.75" customHeight="1" x14ac:dyDescent="0.25">
      <c r="E740" s="99"/>
      <c r="G740" s="99"/>
      <c r="H740" s="99"/>
      <c r="AF740" s="99"/>
      <c r="AP740" s="99"/>
      <c r="AX740" s="99"/>
    </row>
    <row r="741" spans="5:50" ht="12.75" customHeight="1" x14ac:dyDescent="0.25">
      <c r="E741" s="99"/>
      <c r="G741" s="99"/>
      <c r="H741" s="99"/>
      <c r="AF741" s="99"/>
      <c r="AP741" s="99"/>
      <c r="AX741" s="99"/>
    </row>
    <row r="742" spans="5:50" ht="12.75" customHeight="1" x14ac:dyDescent="0.25">
      <c r="E742" s="99"/>
      <c r="G742" s="99"/>
      <c r="H742" s="99"/>
      <c r="AF742" s="99"/>
      <c r="AP742" s="99"/>
      <c r="AX742" s="99"/>
    </row>
    <row r="743" spans="5:50" ht="12.75" customHeight="1" x14ac:dyDescent="0.25">
      <c r="E743" s="99"/>
      <c r="G743" s="99"/>
      <c r="H743" s="99"/>
      <c r="AF743" s="99"/>
      <c r="AP743" s="99"/>
      <c r="AX743" s="99"/>
    </row>
    <row r="744" spans="5:50" ht="12.75" customHeight="1" x14ac:dyDescent="0.25">
      <c r="E744" s="99"/>
      <c r="G744" s="99"/>
      <c r="H744" s="99"/>
      <c r="AF744" s="99"/>
      <c r="AP744" s="99"/>
      <c r="AX744" s="99"/>
    </row>
    <row r="745" spans="5:50" ht="12.75" customHeight="1" x14ac:dyDescent="0.25">
      <c r="E745" s="99"/>
      <c r="G745" s="99"/>
      <c r="H745" s="99"/>
      <c r="AF745" s="99"/>
      <c r="AP745" s="99"/>
      <c r="AX745" s="99"/>
    </row>
    <row r="746" spans="5:50" ht="12.75" customHeight="1" x14ac:dyDescent="0.25">
      <c r="E746" s="99"/>
      <c r="G746" s="99"/>
      <c r="H746" s="99"/>
      <c r="AF746" s="99"/>
      <c r="AP746" s="99"/>
      <c r="AX746" s="99"/>
    </row>
    <row r="747" spans="5:50" ht="12.75" customHeight="1" x14ac:dyDescent="0.25">
      <c r="E747" s="99"/>
      <c r="G747" s="99"/>
      <c r="H747" s="99"/>
      <c r="AF747" s="99"/>
      <c r="AP747" s="99"/>
      <c r="AX747" s="99"/>
    </row>
    <row r="748" spans="5:50" ht="12.75" customHeight="1" x14ac:dyDescent="0.25">
      <c r="E748" s="99"/>
      <c r="G748" s="99"/>
      <c r="H748" s="99"/>
      <c r="AF748" s="99"/>
      <c r="AP748" s="99"/>
      <c r="AX748" s="99"/>
    </row>
    <row r="749" spans="5:50" ht="12.75" customHeight="1" x14ac:dyDescent="0.25">
      <c r="E749" s="99"/>
      <c r="G749" s="99"/>
      <c r="H749" s="99"/>
      <c r="AF749" s="99"/>
      <c r="AP749" s="99"/>
      <c r="AX749" s="99"/>
    </row>
    <row r="750" spans="5:50" ht="12.75" customHeight="1" x14ac:dyDescent="0.25">
      <c r="E750" s="99"/>
      <c r="G750" s="99"/>
      <c r="H750" s="99"/>
      <c r="AF750" s="99"/>
      <c r="AP750" s="99"/>
      <c r="AX750" s="99"/>
    </row>
    <row r="751" spans="5:50" ht="12.75" customHeight="1" x14ac:dyDescent="0.25">
      <c r="E751" s="99"/>
      <c r="G751" s="99"/>
      <c r="H751" s="99"/>
      <c r="AF751" s="99"/>
      <c r="AP751" s="99"/>
      <c r="AX751" s="99"/>
    </row>
    <row r="752" spans="5:50" ht="12.75" customHeight="1" x14ac:dyDescent="0.25">
      <c r="E752" s="99"/>
      <c r="G752" s="99"/>
      <c r="H752" s="99"/>
      <c r="AF752" s="99"/>
      <c r="AP752" s="99"/>
      <c r="AX752" s="99"/>
    </row>
    <row r="753" spans="5:50" ht="12.75" customHeight="1" x14ac:dyDescent="0.25">
      <c r="E753" s="99"/>
      <c r="G753" s="99"/>
      <c r="H753" s="99"/>
      <c r="AF753" s="99"/>
      <c r="AP753" s="99"/>
      <c r="AX753" s="99"/>
    </row>
    <row r="754" spans="5:50" ht="12.75" customHeight="1" x14ac:dyDescent="0.25">
      <c r="E754" s="99"/>
      <c r="G754" s="99"/>
      <c r="H754" s="99"/>
      <c r="AF754" s="99"/>
      <c r="AP754" s="99"/>
      <c r="AX754" s="99"/>
    </row>
    <row r="755" spans="5:50" ht="12.75" customHeight="1" x14ac:dyDescent="0.25">
      <c r="E755" s="99"/>
      <c r="G755" s="99"/>
      <c r="H755" s="99"/>
      <c r="AF755" s="99"/>
      <c r="AP755" s="99"/>
      <c r="AX755" s="99"/>
    </row>
    <row r="756" spans="5:50" ht="12.75" customHeight="1" x14ac:dyDescent="0.25">
      <c r="E756" s="99"/>
      <c r="G756" s="99"/>
      <c r="H756" s="99"/>
      <c r="AF756" s="99"/>
      <c r="AP756" s="99"/>
      <c r="AX756" s="99"/>
    </row>
    <row r="757" spans="5:50" ht="12.75" customHeight="1" x14ac:dyDescent="0.25">
      <c r="E757" s="99"/>
      <c r="G757" s="99"/>
      <c r="H757" s="99"/>
      <c r="AF757" s="99"/>
      <c r="AP757" s="99"/>
      <c r="AX757" s="99"/>
    </row>
    <row r="758" spans="5:50" ht="12.75" customHeight="1" x14ac:dyDescent="0.25">
      <c r="E758" s="99"/>
      <c r="G758" s="99"/>
      <c r="H758" s="99"/>
      <c r="AF758" s="99"/>
      <c r="AP758" s="99"/>
      <c r="AX758" s="99"/>
    </row>
    <row r="759" spans="5:50" ht="12.75" customHeight="1" x14ac:dyDescent="0.25">
      <c r="E759" s="99"/>
      <c r="G759" s="99"/>
      <c r="H759" s="99"/>
      <c r="AF759" s="99"/>
      <c r="AP759" s="99"/>
      <c r="AX759" s="99"/>
    </row>
    <row r="760" spans="5:50" ht="12.75" customHeight="1" x14ac:dyDescent="0.25">
      <c r="E760" s="99"/>
      <c r="G760" s="99"/>
      <c r="H760" s="99"/>
      <c r="AF760" s="99"/>
      <c r="AP760" s="99"/>
      <c r="AX760" s="99"/>
    </row>
    <row r="761" spans="5:50" ht="12.75" customHeight="1" x14ac:dyDescent="0.25">
      <c r="E761" s="99"/>
      <c r="G761" s="99"/>
      <c r="H761" s="99"/>
      <c r="AF761" s="99"/>
      <c r="AP761" s="99"/>
      <c r="AX761" s="99"/>
    </row>
    <row r="762" spans="5:50" ht="12.75" customHeight="1" x14ac:dyDescent="0.25">
      <c r="E762" s="99"/>
      <c r="G762" s="99"/>
      <c r="H762" s="99"/>
      <c r="AF762" s="99"/>
      <c r="AP762" s="99"/>
      <c r="AX762" s="99"/>
    </row>
    <row r="763" spans="5:50" ht="12.75" customHeight="1" x14ac:dyDescent="0.25">
      <c r="E763" s="99"/>
      <c r="G763" s="99"/>
      <c r="H763" s="99"/>
      <c r="AF763" s="99"/>
      <c r="AP763" s="99"/>
      <c r="AX763" s="99"/>
    </row>
    <row r="764" spans="5:50" ht="12.75" customHeight="1" x14ac:dyDescent="0.25">
      <c r="E764" s="99"/>
      <c r="G764" s="99"/>
      <c r="H764" s="99"/>
      <c r="AF764" s="99"/>
      <c r="AP764" s="99"/>
      <c r="AX764" s="99"/>
    </row>
    <row r="765" spans="5:50" ht="12.75" customHeight="1" x14ac:dyDescent="0.25">
      <c r="E765" s="99"/>
      <c r="G765" s="99"/>
      <c r="H765" s="99"/>
      <c r="AF765" s="99"/>
      <c r="AP765" s="99"/>
      <c r="AX765" s="99"/>
    </row>
    <row r="766" spans="5:50" ht="12.75" customHeight="1" x14ac:dyDescent="0.25">
      <c r="E766" s="99"/>
      <c r="G766" s="99"/>
      <c r="H766" s="99"/>
      <c r="AF766" s="99"/>
      <c r="AP766" s="99"/>
      <c r="AX766" s="99"/>
    </row>
    <row r="767" spans="5:50" ht="12.75" customHeight="1" x14ac:dyDescent="0.25">
      <c r="E767" s="99"/>
      <c r="G767" s="99"/>
      <c r="H767" s="99"/>
      <c r="AF767" s="99"/>
      <c r="AP767" s="99"/>
      <c r="AX767" s="99"/>
    </row>
    <row r="768" spans="5:50" ht="12.75" customHeight="1" x14ac:dyDescent="0.25">
      <c r="E768" s="99"/>
      <c r="G768" s="99"/>
      <c r="H768" s="99"/>
      <c r="AF768" s="99"/>
      <c r="AP768" s="99"/>
      <c r="AX768" s="99"/>
    </row>
    <row r="769" spans="5:50" ht="12.75" customHeight="1" x14ac:dyDescent="0.25">
      <c r="E769" s="99"/>
      <c r="G769" s="99"/>
      <c r="H769" s="99"/>
      <c r="AF769" s="99"/>
      <c r="AP769" s="99"/>
      <c r="AX769" s="99"/>
    </row>
    <row r="770" spans="5:50" ht="12.75" customHeight="1" x14ac:dyDescent="0.25">
      <c r="E770" s="99"/>
      <c r="G770" s="99"/>
      <c r="H770" s="99"/>
      <c r="AF770" s="99"/>
      <c r="AP770" s="99"/>
      <c r="AX770" s="99"/>
    </row>
    <row r="771" spans="5:50" ht="12.75" customHeight="1" x14ac:dyDescent="0.25">
      <c r="E771" s="99"/>
      <c r="G771" s="99"/>
      <c r="H771" s="99"/>
      <c r="AF771" s="99"/>
      <c r="AP771" s="99"/>
      <c r="AX771" s="99"/>
    </row>
    <row r="772" spans="5:50" ht="12.75" customHeight="1" x14ac:dyDescent="0.25">
      <c r="E772" s="99"/>
      <c r="G772" s="99"/>
      <c r="H772" s="99"/>
      <c r="AF772" s="99"/>
      <c r="AP772" s="99"/>
      <c r="AX772" s="99"/>
    </row>
    <row r="773" spans="5:50" ht="12.75" customHeight="1" x14ac:dyDescent="0.25">
      <c r="E773" s="99"/>
      <c r="G773" s="99"/>
      <c r="H773" s="99"/>
      <c r="AF773" s="99"/>
      <c r="AP773" s="99"/>
      <c r="AX773" s="99"/>
    </row>
    <row r="774" spans="5:50" ht="12.75" customHeight="1" x14ac:dyDescent="0.25">
      <c r="E774" s="99"/>
      <c r="G774" s="99"/>
      <c r="H774" s="99"/>
      <c r="AF774" s="99"/>
      <c r="AP774" s="99"/>
      <c r="AX774" s="99"/>
    </row>
    <row r="775" spans="5:50" ht="12.75" customHeight="1" x14ac:dyDescent="0.25">
      <c r="E775" s="99"/>
      <c r="G775" s="99"/>
      <c r="H775" s="99"/>
      <c r="AF775" s="99"/>
      <c r="AP775" s="99"/>
      <c r="AX775" s="99"/>
    </row>
    <row r="776" spans="5:50" ht="12.75" customHeight="1" x14ac:dyDescent="0.25">
      <c r="E776" s="99"/>
      <c r="G776" s="99"/>
      <c r="H776" s="99"/>
      <c r="AF776" s="99"/>
      <c r="AP776" s="99"/>
      <c r="AX776" s="99"/>
    </row>
    <row r="777" spans="5:50" ht="12.75" customHeight="1" x14ac:dyDescent="0.25">
      <c r="E777" s="99"/>
      <c r="G777" s="99"/>
      <c r="H777" s="99"/>
      <c r="AF777" s="99"/>
      <c r="AP777" s="99"/>
      <c r="AX777" s="99"/>
    </row>
    <row r="778" spans="5:50" ht="12.75" customHeight="1" x14ac:dyDescent="0.25">
      <c r="E778" s="99"/>
      <c r="G778" s="99"/>
      <c r="H778" s="99"/>
      <c r="AF778" s="99"/>
      <c r="AP778" s="99"/>
      <c r="AX778" s="99"/>
    </row>
    <row r="779" spans="5:50" ht="12.75" customHeight="1" x14ac:dyDescent="0.25">
      <c r="E779" s="99"/>
      <c r="G779" s="99"/>
      <c r="H779" s="99"/>
      <c r="AF779" s="99"/>
      <c r="AP779" s="99"/>
      <c r="AX779" s="99"/>
    </row>
    <row r="780" spans="5:50" ht="12.75" customHeight="1" x14ac:dyDescent="0.25">
      <c r="E780" s="99"/>
      <c r="G780" s="99"/>
      <c r="H780" s="99"/>
      <c r="AF780" s="99"/>
      <c r="AP780" s="99"/>
      <c r="AX780" s="99"/>
    </row>
    <row r="781" spans="5:50" ht="12.75" customHeight="1" x14ac:dyDescent="0.25">
      <c r="E781" s="99"/>
      <c r="G781" s="99"/>
      <c r="H781" s="99"/>
      <c r="AF781" s="99"/>
      <c r="AP781" s="99"/>
      <c r="AX781" s="99"/>
    </row>
    <row r="782" spans="5:50" ht="12.75" customHeight="1" x14ac:dyDescent="0.25">
      <c r="E782" s="99"/>
      <c r="G782" s="99"/>
      <c r="H782" s="99"/>
      <c r="AF782" s="99"/>
      <c r="AP782" s="99"/>
      <c r="AX782" s="99"/>
    </row>
    <row r="783" spans="5:50" ht="12.75" customHeight="1" x14ac:dyDescent="0.25">
      <c r="E783" s="99"/>
      <c r="G783" s="99"/>
      <c r="H783" s="99"/>
      <c r="AF783" s="99"/>
      <c r="AP783" s="99"/>
      <c r="AX783" s="99"/>
    </row>
    <row r="784" spans="5:50" ht="12.75" customHeight="1" x14ac:dyDescent="0.25">
      <c r="E784" s="99"/>
      <c r="G784" s="99"/>
      <c r="H784" s="99"/>
      <c r="AF784" s="99"/>
      <c r="AP784" s="99"/>
      <c r="AX784" s="99"/>
    </row>
    <row r="785" spans="5:50" ht="12.75" customHeight="1" x14ac:dyDescent="0.25">
      <c r="E785" s="99"/>
      <c r="G785" s="99"/>
      <c r="H785" s="99"/>
      <c r="AF785" s="99"/>
      <c r="AP785" s="99"/>
      <c r="AX785" s="99"/>
    </row>
    <row r="786" spans="5:50" ht="12.75" customHeight="1" x14ac:dyDescent="0.25">
      <c r="E786" s="99"/>
      <c r="G786" s="99"/>
      <c r="H786" s="99"/>
      <c r="AF786" s="99"/>
      <c r="AP786" s="99"/>
      <c r="AX786" s="99"/>
    </row>
    <row r="787" spans="5:50" ht="12.75" customHeight="1" x14ac:dyDescent="0.25">
      <c r="E787" s="99"/>
      <c r="G787" s="99"/>
      <c r="H787" s="99"/>
      <c r="AF787" s="99"/>
      <c r="AP787" s="99"/>
      <c r="AX787" s="99"/>
    </row>
    <row r="788" spans="5:50" ht="12.75" customHeight="1" x14ac:dyDescent="0.25">
      <c r="E788" s="99"/>
      <c r="G788" s="99"/>
      <c r="H788" s="99"/>
      <c r="AF788" s="99"/>
      <c r="AP788" s="99"/>
      <c r="AX788" s="99"/>
    </row>
    <row r="789" spans="5:50" ht="12.75" customHeight="1" x14ac:dyDescent="0.25">
      <c r="E789" s="99"/>
      <c r="G789" s="99"/>
      <c r="H789" s="99"/>
      <c r="AF789" s="99"/>
      <c r="AP789" s="99"/>
      <c r="AX789" s="99"/>
    </row>
    <row r="790" spans="5:50" ht="12.75" customHeight="1" x14ac:dyDescent="0.25">
      <c r="E790" s="99"/>
      <c r="G790" s="99"/>
      <c r="H790" s="99"/>
      <c r="AF790" s="99"/>
      <c r="AP790" s="99"/>
      <c r="AX790" s="99"/>
    </row>
    <row r="791" spans="5:50" ht="12.75" customHeight="1" x14ac:dyDescent="0.25">
      <c r="E791" s="99"/>
      <c r="G791" s="99"/>
      <c r="H791" s="99"/>
      <c r="AF791" s="99"/>
      <c r="AP791" s="99"/>
      <c r="AX791" s="99"/>
    </row>
    <row r="792" spans="5:50" ht="12.75" customHeight="1" x14ac:dyDescent="0.25">
      <c r="E792" s="99"/>
      <c r="G792" s="99"/>
      <c r="H792" s="99"/>
      <c r="AF792" s="99"/>
      <c r="AP792" s="99"/>
      <c r="AX792" s="99"/>
    </row>
    <row r="793" spans="5:50" ht="12.75" customHeight="1" x14ac:dyDescent="0.25">
      <c r="E793" s="99"/>
      <c r="G793" s="99"/>
      <c r="H793" s="99"/>
      <c r="AF793" s="99"/>
      <c r="AP793" s="99"/>
      <c r="AX793" s="99"/>
    </row>
    <row r="794" spans="5:50" ht="12.75" customHeight="1" x14ac:dyDescent="0.25">
      <c r="E794" s="99"/>
      <c r="G794" s="99"/>
      <c r="H794" s="99"/>
      <c r="AF794" s="99"/>
      <c r="AP794" s="99"/>
      <c r="AX794" s="99"/>
    </row>
    <row r="795" spans="5:50" ht="12.75" customHeight="1" x14ac:dyDescent="0.25">
      <c r="E795" s="99"/>
      <c r="G795" s="99"/>
      <c r="H795" s="99"/>
      <c r="AF795" s="99"/>
      <c r="AP795" s="99"/>
      <c r="AX795" s="99"/>
    </row>
    <row r="796" spans="5:50" ht="12.75" customHeight="1" x14ac:dyDescent="0.25">
      <c r="E796" s="99"/>
      <c r="G796" s="99"/>
      <c r="H796" s="99"/>
      <c r="AF796" s="99"/>
      <c r="AP796" s="99"/>
      <c r="AX796" s="99"/>
    </row>
    <row r="797" spans="5:50" ht="12.75" customHeight="1" x14ac:dyDescent="0.25">
      <c r="E797" s="99"/>
      <c r="G797" s="99"/>
      <c r="H797" s="99"/>
      <c r="AF797" s="99"/>
      <c r="AP797" s="99"/>
      <c r="AX797" s="99"/>
    </row>
    <row r="798" spans="5:50" ht="12.75" customHeight="1" x14ac:dyDescent="0.25">
      <c r="E798" s="99"/>
      <c r="G798" s="99"/>
      <c r="H798" s="99"/>
      <c r="AF798" s="99"/>
      <c r="AP798" s="99"/>
      <c r="AX798" s="99"/>
    </row>
    <row r="799" spans="5:50" ht="12.75" customHeight="1" x14ac:dyDescent="0.25">
      <c r="E799" s="99"/>
      <c r="G799" s="99"/>
      <c r="H799" s="99"/>
      <c r="AF799" s="99"/>
      <c r="AP799" s="99"/>
      <c r="AX799" s="99"/>
    </row>
    <row r="800" spans="5:50" ht="12.75" customHeight="1" x14ac:dyDescent="0.25">
      <c r="E800" s="99"/>
      <c r="G800" s="99"/>
      <c r="H800" s="99"/>
      <c r="AF800" s="99"/>
      <c r="AP800" s="99"/>
      <c r="AX800" s="99"/>
    </row>
    <row r="801" spans="5:50" ht="12.75" customHeight="1" x14ac:dyDescent="0.25">
      <c r="E801" s="99"/>
      <c r="G801" s="99"/>
      <c r="H801" s="99"/>
      <c r="AF801" s="99"/>
      <c r="AP801" s="99"/>
      <c r="AX801" s="99"/>
    </row>
    <row r="802" spans="5:50" ht="12.75" customHeight="1" x14ac:dyDescent="0.25">
      <c r="E802" s="99"/>
      <c r="G802" s="99"/>
      <c r="H802" s="99"/>
      <c r="AF802" s="99"/>
      <c r="AP802" s="99"/>
      <c r="AX802" s="99"/>
    </row>
    <row r="803" spans="5:50" ht="12.75" customHeight="1" x14ac:dyDescent="0.25">
      <c r="E803" s="99"/>
      <c r="G803" s="99"/>
      <c r="H803" s="99"/>
      <c r="AF803" s="99"/>
      <c r="AP803" s="99"/>
      <c r="AX803" s="99"/>
    </row>
    <row r="804" spans="5:50" ht="12.75" customHeight="1" x14ac:dyDescent="0.25">
      <c r="E804" s="99"/>
      <c r="G804" s="99"/>
      <c r="H804" s="99"/>
      <c r="AF804" s="99"/>
      <c r="AP804" s="99"/>
      <c r="AX804" s="99"/>
    </row>
    <row r="805" spans="5:50" ht="12.75" customHeight="1" x14ac:dyDescent="0.25">
      <c r="E805" s="99"/>
      <c r="G805" s="99"/>
      <c r="H805" s="99"/>
      <c r="AF805" s="99"/>
      <c r="AP805" s="99"/>
      <c r="AX805" s="99"/>
    </row>
    <row r="806" spans="5:50" ht="12.75" customHeight="1" x14ac:dyDescent="0.25">
      <c r="E806" s="99"/>
      <c r="G806" s="99"/>
      <c r="H806" s="99"/>
      <c r="AF806" s="99"/>
      <c r="AP806" s="99"/>
      <c r="AX806" s="99"/>
    </row>
    <row r="807" spans="5:50" ht="12.75" customHeight="1" x14ac:dyDescent="0.25">
      <c r="E807" s="99"/>
      <c r="G807" s="99"/>
      <c r="H807" s="99"/>
      <c r="AF807" s="99"/>
      <c r="AP807" s="99"/>
      <c r="AX807" s="99"/>
    </row>
    <row r="808" spans="5:50" ht="12.75" customHeight="1" x14ac:dyDescent="0.25">
      <c r="E808" s="99"/>
      <c r="G808" s="99"/>
      <c r="H808" s="99"/>
      <c r="AF808" s="99"/>
      <c r="AP808" s="99"/>
      <c r="AX808" s="99"/>
    </row>
    <row r="809" spans="5:50" ht="12.75" customHeight="1" x14ac:dyDescent="0.25">
      <c r="E809" s="99"/>
      <c r="G809" s="99"/>
      <c r="H809" s="99"/>
      <c r="AF809" s="99"/>
      <c r="AP809" s="99"/>
      <c r="AX809" s="99"/>
    </row>
    <row r="810" spans="5:50" ht="12.75" customHeight="1" x14ac:dyDescent="0.25">
      <c r="E810" s="99"/>
      <c r="G810" s="99"/>
      <c r="H810" s="99"/>
      <c r="AF810" s="99"/>
      <c r="AP810" s="99"/>
      <c r="AX810" s="99"/>
    </row>
    <row r="811" spans="5:50" ht="12.75" customHeight="1" x14ac:dyDescent="0.25">
      <c r="E811" s="99"/>
      <c r="G811" s="99"/>
      <c r="H811" s="99"/>
      <c r="AF811" s="99"/>
      <c r="AP811" s="99"/>
      <c r="AX811" s="99"/>
    </row>
    <row r="812" spans="5:50" ht="12.75" customHeight="1" x14ac:dyDescent="0.25">
      <c r="E812" s="99"/>
      <c r="G812" s="99"/>
      <c r="H812" s="99"/>
      <c r="AF812" s="99"/>
      <c r="AP812" s="99"/>
      <c r="AX812" s="99"/>
    </row>
    <row r="813" spans="5:50" ht="12.75" customHeight="1" x14ac:dyDescent="0.25">
      <c r="E813" s="99"/>
      <c r="G813" s="99"/>
      <c r="H813" s="99"/>
      <c r="AF813" s="99"/>
      <c r="AP813" s="99"/>
      <c r="AX813" s="99"/>
    </row>
    <row r="814" spans="5:50" ht="12.75" customHeight="1" x14ac:dyDescent="0.25">
      <c r="E814" s="99"/>
      <c r="G814" s="99"/>
      <c r="H814" s="99"/>
      <c r="AF814" s="99"/>
      <c r="AP814" s="99"/>
      <c r="AX814" s="99"/>
    </row>
    <row r="815" spans="5:50" ht="12.75" customHeight="1" x14ac:dyDescent="0.25">
      <c r="E815" s="99"/>
      <c r="G815" s="99"/>
      <c r="H815" s="99"/>
      <c r="AF815" s="99"/>
      <c r="AP815" s="99"/>
      <c r="AX815" s="99"/>
    </row>
    <row r="816" spans="5:50" ht="12.75" customHeight="1" x14ac:dyDescent="0.25">
      <c r="E816" s="99"/>
      <c r="G816" s="99"/>
      <c r="H816" s="99"/>
      <c r="AF816" s="99"/>
      <c r="AP816" s="99"/>
      <c r="AX816" s="99"/>
    </row>
    <row r="817" spans="5:50" ht="12.75" customHeight="1" x14ac:dyDescent="0.25">
      <c r="E817" s="99"/>
      <c r="G817" s="99"/>
      <c r="H817" s="99"/>
      <c r="AF817" s="99"/>
      <c r="AP817" s="99"/>
      <c r="AX817" s="99"/>
    </row>
    <row r="818" spans="5:50" ht="12.75" customHeight="1" x14ac:dyDescent="0.25">
      <c r="E818" s="99"/>
      <c r="G818" s="99"/>
      <c r="H818" s="99"/>
      <c r="AF818" s="99"/>
      <c r="AP818" s="99"/>
      <c r="AX818" s="99"/>
    </row>
    <row r="819" spans="5:50" ht="12.75" customHeight="1" x14ac:dyDescent="0.25">
      <c r="E819" s="99"/>
      <c r="G819" s="99"/>
      <c r="H819" s="99"/>
      <c r="AF819" s="99"/>
      <c r="AP819" s="99"/>
      <c r="AX819" s="99"/>
    </row>
    <row r="820" spans="5:50" ht="12.75" customHeight="1" x14ac:dyDescent="0.25">
      <c r="E820" s="99"/>
      <c r="G820" s="99"/>
      <c r="H820" s="99"/>
      <c r="AF820" s="99"/>
      <c r="AP820" s="99"/>
      <c r="AX820" s="99"/>
    </row>
    <row r="821" spans="5:50" ht="12.75" customHeight="1" x14ac:dyDescent="0.25">
      <c r="E821" s="99"/>
      <c r="G821" s="99"/>
      <c r="H821" s="99"/>
      <c r="AF821" s="99"/>
      <c r="AP821" s="99"/>
      <c r="AX821" s="99"/>
    </row>
    <row r="822" spans="5:50" ht="12.75" customHeight="1" x14ac:dyDescent="0.25">
      <c r="E822" s="99"/>
      <c r="G822" s="99"/>
      <c r="H822" s="99"/>
      <c r="AF822" s="99"/>
      <c r="AP822" s="99"/>
      <c r="AX822" s="99"/>
    </row>
    <row r="823" spans="5:50" ht="12.75" customHeight="1" x14ac:dyDescent="0.25">
      <c r="E823" s="99"/>
      <c r="G823" s="99"/>
      <c r="H823" s="99"/>
      <c r="AF823" s="99"/>
      <c r="AP823" s="99"/>
      <c r="AX823" s="99"/>
    </row>
    <row r="824" spans="5:50" ht="12.75" customHeight="1" x14ac:dyDescent="0.25">
      <c r="E824" s="99"/>
      <c r="G824" s="99"/>
      <c r="H824" s="99"/>
      <c r="AF824" s="99"/>
      <c r="AP824" s="99"/>
      <c r="AX824" s="99"/>
    </row>
    <row r="825" spans="5:50" ht="12.75" customHeight="1" x14ac:dyDescent="0.25">
      <c r="E825" s="99"/>
      <c r="G825" s="99"/>
      <c r="H825" s="99"/>
      <c r="AF825" s="99"/>
      <c r="AP825" s="99"/>
      <c r="AX825" s="99"/>
    </row>
    <row r="826" spans="5:50" ht="12.75" customHeight="1" x14ac:dyDescent="0.25">
      <c r="E826" s="99"/>
      <c r="G826" s="99"/>
      <c r="H826" s="99"/>
      <c r="AF826" s="99"/>
      <c r="AP826" s="99"/>
      <c r="AX826" s="99"/>
    </row>
    <row r="827" spans="5:50" ht="12.75" customHeight="1" x14ac:dyDescent="0.25">
      <c r="E827" s="99"/>
      <c r="G827" s="99"/>
      <c r="H827" s="99"/>
      <c r="AF827" s="99"/>
      <c r="AP827" s="99"/>
      <c r="AX827" s="99"/>
    </row>
    <row r="828" spans="5:50" ht="12.75" customHeight="1" x14ac:dyDescent="0.25">
      <c r="E828" s="99"/>
      <c r="G828" s="99"/>
      <c r="H828" s="99"/>
      <c r="AF828" s="99"/>
      <c r="AP828" s="99"/>
      <c r="AX828" s="99"/>
    </row>
    <row r="829" spans="5:50" ht="12.75" customHeight="1" x14ac:dyDescent="0.25">
      <c r="E829" s="99"/>
      <c r="G829" s="99"/>
      <c r="H829" s="99"/>
      <c r="AF829" s="99"/>
      <c r="AP829" s="99"/>
      <c r="AX829" s="99"/>
    </row>
    <row r="830" spans="5:50" ht="12.75" customHeight="1" x14ac:dyDescent="0.25">
      <c r="E830" s="99"/>
      <c r="G830" s="99"/>
      <c r="H830" s="99"/>
      <c r="AF830" s="99"/>
      <c r="AP830" s="99"/>
      <c r="AX830" s="99"/>
    </row>
    <row r="831" spans="5:50" ht="12.75" customHeight="1" x14ac:dyDescent="0.25">
      <c r="E831" s="99"/>
      <c r="G831" s="99"/>
      <c r="H831" s="99"/>
      <c r="AF831" s="99"/>
      <c r="AP831" s="99"/>
      <c r="AX831" s="99"/>
    </row>
    <row r="832" spans="5:50" ht="12.75" customHeight="1" x14ac:dyDescent="0.25">
      <c r="E832" s="99"/>
      <c r="G832" s="99"/>
      <c r="H832" s="99"/>
      <c r="AF832" s="99"/>
      <c r="AP832" s="99"/>
      <c r="AX832" s="99"/>
    </row>
    <row r="833" spans="5:50" ht="12.75" customHeight="1" x14ac:dyDescent="0.25">
      <c r="E833" s="99"/>
      <c r="G833" s="99"/>
      <c r="H833" s="99"/>
      <c r="AF833" s="99"/>
      <c r="AP833" s="99"/>
      <c r="AX833" s="99"/>
    </row>
    <row r="834" spans="5:50" ht="12.75" customHeight="1" x14ac:dyDescent="0.25">
      <c r="E834" s="99"/>
      <c r="G834" s="99"/>
      <c r="H834" s="99"/>
      <c r="AF834" s="99"/>
      <c r="AP834" s="99"/>
      <c r="AX834" s="99"/>
    </row>
    <row r="835" spans="5:50" ht="12.75" customHeight="1" x14ac:dyDescent="0.25">
      <c r="E835" s="99"/>
      <c r="G835" s="99"/>
      <c r="H835" s="99"/>
      <c r="AF835" s="99"/>
      <c r="AP835" s="99"/>
      <c r="AX835" s="99"/>
    </row>
    <row r="836" spans="5:50" ht="12.75" customHeight="1" x14ac:dyDescent="0.25">
      <c r="E836" s="99"/>
      <c r="G836" s="99"/>
      <c r="H836" s="99"/>
      <c r="AF836" s="99"/>
      <c r="AP836" s="99"/>
      <c r="AX836" s="99"/>
    </row>
    <row r="837" spans="5:50" ht="12.75" customHeight="1" x14ac:dyDescent="0.25">
      <c r="E837" s="99"/>
      <c r="G837" s="99"/>
      <c r="H837" s="99"/>
      <c r="AF837" s="99"/>
      <c r="AP837" s="99"/>
      <c r="AX837" s="99"/>
    </row>
    <row r="838" spans="5:50" ht="12.75" customHeight="1" x14ac:dyDescent="0.25">
      <c r="E838" s="99"/>
      <c r="G838" s="99"/>
      <c r="H838" s="99"/>
      <c r="AF838" s="99"/>
      <c r="AP838" s="99"/>
      <c r="AX838" s="99"/>
    </row>
    <row r="839" spans="5:50" ht="12.75" customHeight="1" x14ac:dyDescent="0.25">
      <c r="E839" s="99"/>
      <c r="G839" s="99"/>
      <c r="H839" s="99"/>
      <c r="AF839" s="99"/>
      <c r="AP839" s="99"/>
      <c r="AX839" s="99"/>
    </row>
    <row r="840" spans="5:50" ht="12.75" customHeight="1" x14ac:dyDescent="0.25">
      <c r="E840" s="99"/>
      <c r="G840" s="99"/>
      <c r="H840" s="99"/>
      <c r="AF840" s="99"/>
      <c r="AP840" s="99"/>
      <c r="AX840" s="99"/>
    </row>
    <row r="841" spans="5:50" ht="12.75" customHeight="1" x14ac:dyDescent="0.25">
      <c r="E841" s="99"/>
      <c r="G841" s="99"/>
      <c r="H841" s="99"/>
      <c r="AF841" s="99"/>
      <c r="AP841" s="99"/>
      <c r="AX841" s="99"/>
    </row>
    <row r="842" spans="5:50" ht="12.75" customHeight="1" x14ac:dyDescent="0.25">
      <c r="E842" s="99"/>
      <c r="G842" s="99"/>
      <c r="H842" s="99"/>
      <c r="AF842" s="99"/>
      <c r="AP842" s="99"/>
      <c r="AX842" s="99"/>
    </row>
    <row r="843" spans="5:50" ht="12.75" customHeight="1" x14ac:dyDescent="0.25">
      <c r="E843" s="99"/>
      <c r="G843" s="99"/>
      <c r="H843" s="99"/>
      <c r="AF843" s="99"/>
      <c r="AP843" s="99"/>
      <c r="AX843" s="99"/>
    </row>
    <row r="844" spans="5:50" ht="12.75" customHeight="1" x14ac:dyDescent="0.25">
      <c r="E844" s="99"/>
      <c r="G844" s="99"/>
      <c r="H844" s="99"/>
      <c r="AF844" s="99"/>
      <c r="AP844" s="99"/>
      <c r="AX844" s="99"/>
    </row>
    <row r="845" spans="5:50" ht="12.75" customHeight="1" x14ac:dyDescent="0.25">
      <c r="E845" s="99"/>
      <c r="G845" s="99"/>
      <c r="H845" s="99"/>
      <c r="AF845" s="99"/>
      <c r="AP845" s="99"/>
      <c r="AX845" s="99"/>
    </row>
    <row r="846" spans="5:50" ht="12.75" customHeight="1" x14ac:dyDescent="0.25">
      <c r="E846" s="99"/>
      <c r="G846" s="99"/>
      <c r="H846" s="99"/>
      <c r="AF846" s="99"/>
      <c r="AP846" s="99"/>
      <c r="AX846" s="99"/>
    </row>
    <row r="847" spans="5:50" ht="12.75" customHeight="1" x14ac:dyDescent="0.25">
      <c r="E847" s="99"/>
      <c r="G847" s="99"/>
      <c r="H847" s="99"/>
      <c r="AF847" s="99"/>
      <c r="AP847" s="99"/>
      <c r="AX847" s="99"/>
    </row>
    <row r="848" spans="5:50" ht="12.75" customHeight="1" x14ac:dyDescent="0.25">
      <c r="E848" s="99"/>
      <c r="G848" s="99"/>
      <c r="H848" s="99"/>
      <c r="AF848" s="99"/>
      <c r="AP848" s="99"/>
      <c r="AX848" s="99"/>
    </row>
    <row r="849" spans="5:50" ht="12.75" customHeight="1" x14ac:dyDescent="0.25">
      <c r="E849" s="99"/>
      <c r="G849" s="99"/>
      <c r="H849" s="99"/>
      <c r="AF849" s="99"/>
      <c r="AP849" s="99"/>
      <c r="AX849" s="99"/>
    </row>
    <row r="850" spans="5:50" ht="12.75" customHeight="1" x14ac:dyDescent="0.25">
      <c r="E850" s="99"/>
      <c r="G850" s="99"/>
      <c r="H850" s="99"/>
      <c r="AF850" s="99"/>
      <c r="AP850" s="99"/>
      <c r="AX850" s="99"/>
    </row>
    <row r="851" spans="5:50" ht="12.75" customHeight="1" x14ac:dyDescent="0.25">
      <c r="E851" s="99"/>
      <c r="G851" s="99"/>
      <c r="H851" s="99"/>
      <c r="AF851" s="99"/>
      <c r="AP851" s="99"/>
      <c r="AX851" s="99"/>
    </row>
    <row r="852" spans="5:50" ht="12.75" customHeight="1" x14ac:dyDescent="0.25">
      <c r="E852" s="99"/>
      <c r="G852" s="99"/>
      <c r="H852" s="99"/>
      <c r="AF852" s="99"/>
      <c r="AP852" s="99"/>
      <c r="AX852" s="99"/>
    </row>
    <row r="853" spans="5:50" ht="12.75" customHeight="1" x14ac:dyDescent="0.25">
      <c r="E853" s="99"/>
      <c r="G853" s="99"/>
      <c r="H853" s="99"/>
      <c r="AF853" s="99"/>
      <c r="AP853" s="99"/>
      <c r="AX853" s="99"/>
    </row>
    <row r="854" spans="5:50" ht="12.75" customHeight="1" x14ac:dyDescent="0.25">
      <c r="E854" s="99"/>
      <c r="G854" s="99"/>
      <c r="H854" s="99"/>
      <c r="AF854" s="99"/>
      <c r="AP854" s="99"/>
      <c r="AX854" s="99"/>
    </row>
    <row r="855" spans="5:50" ht="12.75" customHeight="1" x14ac:dyDescent="0.25">
      <c r="E855" s="99"/>
      <c r="G855" s="99"/>
      <c r="H855" s="99"/>
      <c r="AF855" s="99"/>
      <c r="AP855" s="99"/>
      <c r="AX855" s="99"/>
    </row>
    <row r="856" spans="5:50" ht="12.75" customHeight="1" x14ac:dyDescent="0.25">
      <c r="E856" s="99"/>
      <c r="G856" s="99"/>
      <c r="H856" s="99"/>
      <c r="AF856" s="99"/>
      <c r="AP856" s="99"/>
      <c r="AX856" s="99"/>
    </row>
    <row r="857" spans="5:50" ht="12.75" customHeight="1" x14ac:dyDescent="0.25">
      <c r="E857" s="99"/>
      <c r="G857" s="99"/>
      <c r="H857" s="99"/>
      <c r="AF857" s="99"/>
      <c r="AP857" s="99"/>
      <c r="AX857" s="99"/>
    </row>
    <row r="858" spans="5:50" ht="12.75" customHeight="1" x14ac:dyDescent="0.25">
      <c r="E858" s="99"/>
      <c r="G858" s="99"/>
      <c r="H858" s="99"/>
      <c r="AF858" s="99"/>
      <c r="AP858" s="99"/>
      <c r="AX858" s="99"/>
    </row>
    <row r="859" spans="5:50" ht="12.75" customHeight="1" x14ac:dyDescent="0.25">
      <c r="E859" s="99"/>
      <c r="G859" s="99"/>
      <c r="H859" s="99"/>
      <c r="AF859" s="99"/>
      <c r="AP859" s="99"/>
      <c r="AX859" s="99"/>
    </row>
    <row r="860" spans="5:50" ht="12.75" customHeight="1" x14ac:dyDescent="0.25">
      <c r="E860" s="99"/>
      <c r="G860" s="99"/>
      <c r="H860" s="99"/>
      <c r="AF860" s="99"/>
      <c r="AP860" s="99"/>
      <c r="AX860" s="99"/>
    </row>
    <row r="861" spans="5:50" ht="12.75" customHeight="1" x14ac:dyDescent="0.25">
      <c r="E861" s="99"/>
      <c r="G861" s="99"/>
      <c r="H861" s="99"/>
      <c r="AF861" s="99"/>
      <c r="AP861" s="99"/>
      <c r="AX861" s="99"/>
    </row>
    <row r="862" spans="5:50" ht="12.75" customHeight="1" x14ac:dyDescent="0.25">
      <c r="E862" s="99"/>
      <c r="G862" s="99"/>
      <c r="H862" s="99"/>
      <c r="AF862" s="99"/>
      <c r="AP862" s="99"/>
      <c r="AX862" s="99"/>
    </row>
    <row r="863" spans="5:50" ht="12.75" customHeight="1" x14ac:dyDescent="0.25">
      <c r="E863" s="99"/>
      <c r="G863" s="99"/>
      <c r="H863" s="99"/>
      <c r="AF863" s="99"/>
      <c r="AP863" s="99"/>
      <c r="AX863" s="99"/>
    </row>
    <row r="864" spans="5:50" ht="12.75" customHeight="1" x14ac:dyDescent="0.25">
      <c r="E864" s="99"/>
      <c r="G864" s="99"/>
      <c r="H864" s="99"/>
      <c r="AF864" s="99"/>
      <c r="AP864" s="99"/>
      <c r="AX864" s="99"/>
    </row>
    <row r="865" spans="5:50" ht="12.75" customHeight="1" x14ac:dyDescent="0.25">
      <c r="E865" s="99"/>
      <c r="G865" s="99"/>
      <c r="H865" s="99"/>
      <c r="AF865" s="99"/>
      <c r="AP865" s="99"/>
      <c r="AX865" s="99"/>
    </row>
    <row r="866" spans="5:50" ht="12.75" customHeight="1" x14ac:dyDescent="0.25">
      <c r="E866" s="99"/>
      <c r="G866" s="99"/>
      <c r="H866" s="99"/>
      <c r="AF866" s="99"/>
      <c r="AP866" s="99"/>
      <c r="AX866" s="99"/>
    </row>
    <row r="867" spans="5:50" ht="12.75" customHeight="1" x14ac:dyDescent="0.25">
      <c r="E867" s="99"/>
      <c r="G867" s="99"/>
      <c r="H867" s="99"/>
      <c r="AF867" s="99"/>
      <c r="AP867" s="99"/>
      <c r="AX867" s="99"/>
    </row>
    <row r="868" spans="5:50" ht="12.75" customHeight="1" x14ac:dyDescent="0.25">
      <c r="E868" s="99"/>
      <c r="G868" s="99"/>
      <c r="H868" s="99"/>
      <c r="AF868" s="99"/>
      <c r="AP868" s="99"/>
      <c r="AX868" s="99"/>
    </row>
    <row r="869" spans="5:50" ht="12.75" customHeight="1" x14ac:dyDescent="0.25">
      <c r="E869" s="99"/>
      <c r="G869" s="99"/>
      <c r="H869" s="99"/>
      <c r="AF869" s="99"/>
      <c r="AP869" s="99"/>
      <c r="AX869" s="99"/>
    </row>
    <row r="870" spans="5:50" ht="12.75" customHeight="1" x14ac:dyDescent="0.25">
      <c r="E870" s="99"/>
      <c r="G870" s="99"/>
      <c r="H870" s="99"/>
      <c r="AF870" s="99"/>
      <c r="AP870" s="99"/>
      <c r="AX870" s="99"/>
    </row>
    <row r="871" spans="5:50" ht="12.75" customHeight="1" x14ac:dyDescent="0.25">
      <c r="E871" s="99"/>
      <c r="G871" s="99"/>
      <c r="H871" s="99"/>
      <c r="AF871" s="99"/>
      <c r="AP871" s="99"/>
      <c r="AX871" s="99"/>
    </row>
    <row r="872" spans="5:50" ht="12.75" customHeight="1" x14ac:dyDescent="0.25">
      <c r="E872" s="99"/>
      <c r="G872" s="99"/>
      <c r="H872" s="99"/>
      <c r="AF872" s="99"/>
      <c r="AP872" s="99"/>
      <c r="AX872" s="99"/>
    </row>
    <row r="873" spans="5:50" ht="12.75" customHeight="1" x14ac:dyDescent="0.25">
      <c r="E873" s="99"/>
      <c r="G873" s="99"/>
      <c r="H873" s="99"/>
      <c r="AF873" s="99"/>
      <c r="AP873" s="99"/>
      <c r="AX873" s="99"/>
    </row>
    <row r="874" spans="5:50" ht="12.75" customHeight="1" x14ac:dyDescent="0.25">
      <c r="E874" s="99"/>
      <c r="G874" s="99"/>
      <c r="H874" s="99"/>
      <c r="AF874" s="99"/>
      <c r="AP874" s="99"/>
      <c r="AX874" s="99"/>
    </row>
    <row r="875" spans="5:50" ht="12.75" customHeight="1" x14ac:dyDescent="0.25">
      <c r="E875" s="99"/>
      <c r="G875" s="99"/>
      <c r="H875" s="99"/>
      <c r="AF875" s="99"/>
      <c r="AP875" s="99"/>
      <c r="AX875" s="99"/>
    </row>
    <row r="876" spans="5:50" ht="12.75" customHeight="1" x14ac:dyDescent="0.25">
      <c r="E876" s="99"/>
      <c r="G876" s="99"/>
      <c r="H876" s="99"/>
      <c r="AF876" s="99"/>
      <c r="AP876" s="99"/>
      <c r="AX876" s="99"/>
    </row>
    <row r="877" spans="5:50" ht="12.75" customHeight="1" x14ac:dyDescent="0.25">
      <c r="E877" s="99"/>
      <c r="G877" s="99"/>
      <c r="H877" s="99"/>
      <c r="AF877" s="99"/>
      <c r="AP877" s="99"/>
      <c r="AX877" s="99"/>
    </row>
  </sheetData>
  <sheetProtection algorithmName="SHA-512" hashValue="OpI6Up6iDW5xSOWep4R8XpPR7jBhTG5ktw6EEQxDSB9dwIhMLsYQwJeGS2hUWpY98dpUJUqlveqpTBz2Fa2lfg==" saltValue="atJgubL8U6S9eaN46LJXeQ==" spinCount="100000" sheet="1" objects="1" scenarios="1"/>
  <sortState ref="A30:XDY164">
    <sortCondition ref="A164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2016-12-12T14:53:45Z</dcterms:created>
  <dcterms:modified xsi:type="dcterms:W3CDTF">2016-12-12T18:24:44Z</dcterms:modified>
</cp:coreProperties>
</file>